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16\Open Data Portal\Dateien für Aufschaltung\"/>
    </mc:Choice>
  </mc:AlternateContent>
  <bookViews>
    <workbookView xWindow="240" yWindow="75" windowWidth="24720" windowHeight="11820"/>
  </bookViews>
  <sheets>
    <sheet name="d" sheetId="3" r:id="rId1"/>
    <sheet name="f" sheetId="4" r:id="rId2"/>
  </sheets>
  <definedNames>
    <definedName name="_xlnm.Print_Area" localSheetId="0">d!$A$1:$C$92</definedName>
    <definedName name="_xlnm.Print_Area" localSheetId="1">f!$A$1:$C$87</definedName>
  </definedNames>
  <calcPr calcId="152511" iterateDelta="1E-4"/>
</workbook>
</file>

<file path=xl/calcChain.xml><?xml version="1.0" encoding="utf-8"?>
<calcChain xmlns="http://schemas.openxmlformats.org/spreadsheetml/2006/main">
  <c r="C71" i="4" l="1"/>
  <c r="C72" i="4"/>
  <c r="C74" i="4"/>
  <c r="C75" i="4"/>
  <c r="C76" i="4"/>
  <c r="C77" i="4"/>
  <c r="C78" i="4"/>
  <c r="C79" i="4"/>
  <c r="C70" i="4"/>
  <c r="C58" i="4"/>
  <c r="C59" i="4"/>
  <c r="C60" i="4"/>
  <c r="C61" i="4"/>
  <c r="C62" i="4"/>
  <c r="C63" i="4"/>
  <c r="C64" i="4"/>
  <c r="C65" i="4"/>
  <c r="C66" i="4"/>
  <c r="C57" i="4"/>
  <c r="C45" i="4"/>
  <c r="C46" i="4"/>
  <c r="C47" i="4"/>
  <c r="C48" i="4"/>
  <c r="C49" i="4"/>
  <c r="C50" i="4"/>
  <c r="C51" i="4"/>
  <c r="C52" i="4"/>
  <c r="C53" i="4"/>
  <c r="C44" i="4"/>
  <c r="C38" i="4"/>
  <c r="C39" i="4"/>
  <c r="C40" i="4"/>
  <c r="C37" i="4"/>
  <c r="C26" i="4"/>
  <c r="C27" i="4"/>
  <c r="C28" i="4"/>
  <c r="C29" i="4"/>
  <c r="C30" i="4"/>
  <c r="C31" i="4"/>
  <c r="C32" i="4"/>
  <c r="C33" i="4"/>
  <c r="C25" i="4"/>
  <c r="C7" i="4"/>
  <c r="C8" i="4"/>
  <c r="C9" i="4"/>
  <c r="C10" i="4"/>
  <c r="C11" i="4"/>
  <c r="C12" i="4"/>
  <c r="C13" i="4"/>
  <c r="C14" i="4"/>
  <c r="C15" i="4"/>
  <c r="C16" i="4"/>
  <c r="C17" i="4"/>
  <c r="C18" i="4"/>
  <c r="C20" i="4"/>
  <c r="C21" i="4"/>
  <c r="C6" i="4"/>
  <c r="C1" i="4"/>
</calcChain>
</file>

<file path=xl/sharedStrings.xml><?xml version="1.0" encoding="utf-8"?>
<sst xmlns="http://schemas.openxmlformats.org/spreadsheetml/2006/main" count="331" uniqueCount="157">
  <si>
    <t>AKL-KIN</t>
  </si>
  <si>
    <t>FRA-0</t>
  </si>
  <si>
    <t>Grundversicherung</t>
  </si>
  <si>
    <t>HMO</t>
  </si>
  <si>
    <t>HMO_A</t>
  </si>
  <si>
    <t>HMO_Santemed</t>
  </si>
  <si>
    <t>AG</t>
  </si>
  <si>
    <t>PR-REG CH0</t>
  </si>
  <si>
    <t>Unfalleinschluss</t>
  </si>
  <si>
    <t>MIT-UNF</t>
  </si>
  <si>
    <t>BASE</t>
  </si>
  <si>
    <t>TAR-BASE</t>
  </si>
  <si>
    <t>K1</t>
  </si>
  <si>
    <t>Region ("0": keine Unterteilung nach Regionen)</t>
  </si>
  <si>
    <t>Tariftyp</t>
  </si>
  <si>
    <t>Franchise</t>
  </si>
  <si>
    <t>Prämie in Franken und Rappen</t>
  </si>
  <si>
    <t>Name</t>
  </si>
  <si>
    <t>Bsp.</t>
  </si>
  <si>
    <t>TAR-HMO</t>
  </si>
  <si>
    <t>hmo5000</t>
  </si>
  <si>
    <t>Kassenspezifische ID des Versicherungstarifes</t>
  </si>
  <si>
    <t>ID HMO-Standort</t>
  </si>
  <si>
    <t>Name HMO-Standort</t>
  </si>
  <si>
    <t>Strasse HMO-Standort</t>
  </si>
  <si>
    <t>PLZ HMO-Standort</t>
  </si>
  <si>
    <t>Ort HMO-Standort</t>
  </si>
  <si>
    <t>isBaseP</t>
  </si>
  <si>
    <t>isBaseF</t>
  </si>
  <si>
    <t>Sort</t>
  </si>
  <si>
    <t>Prämie</t>
  </si>
  <si>
    <t>Franchisestufe</t>
  </si>
  <si>
    <t>Altersuntergruppe</t>
  </si>
  <si>
    <t>Tarif-Typ</t>
  </si>
  <si>
    <t>Tarif</t>
  </si>
  <si>
    <t>Altersklasse</t>
  </si>
  <si>
    <t>Region</t>
  </si>
  <si>
    <t>Erhebungsjahr</t>
  </si>
  <si>
    <t>Geschäftsjahr</t>
  </si>
  <si>
    <t>Kanton</t>
  </si>
  <si>
    <t>Versicherer</t>
  </si>
  <si>
    <t>Land</t>
  </si>
  <si>
    <t>FRAST1</t>
  </si>
  <si>
    <t>EU AT</t>
  </si>
  <si>
    <t>PR-REG EU0</t>
  </si>
  <si>
    <t>Durchschnittsbestand</t>
  </si>
  <si>
    <t>Unfalldeckung ja oder nein: "MIT-UNF" oder "OHN-UNF"</t>
  </si>
  <si>
    <t>EU- oder EFTA-Staat</t>
  </si>
  <si>
    <t>BAG-Nummer Versicherer</t>
  </si>
  <si>
    <t>Geschäftsjahr=Prämienjahr</t>
  </si>
  <si>
    <t>Durchschnittlicher Bestand in der OKP</t>
  </si>
  <si>
    <t>Prämienregion CH ("PR-REG CH0" = keine Unterteilung nach Regionen)</t>
  </si>
  <si>
    <t>Prämienregion EU/EFTA ("PR-REG EU0" = keine Unterteilung nach Regionen)</t>
  </si>
  <si>
    <t>HMO-ID</t>
  </si>
  <si>
    <t>Eingeschränkt</t>
  </si>
  <si>
    <t>Gemeinden-BFS</t>
  </si>
  <si>
    <t>Y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</si>
  <si>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</si>
  <si>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HMO-Name</t>
  </si>
  <si>
    <t>Strasse</t>
  </si>
  <si>
    <t>PLZ</t>
  </si>
  <si>
    <t>Ort</t>
  </si>
  <si>
    <t>hmo4051H</t>
  </si>
  <si>
    <t>Santémed Gesundheitszentrum</t>
  </si>
  <si>
    <t>Henric Petri-Strasse 9</t>
  </si>
  <si>
    <t>Basel</t>
  </si>
  <si>
    <t>Bezeichnung DE</t>
  </si>
  <si>
    <t>Bezeichnung FR</t>
  </si>
  <si>
    <t>Bezeichnung IT</t>
  </si>
  <si>
    <t>Assurance de base</t>
  </si>
  <si>
    <t>Assicurazione di base</t>
  </si>
  <si>
    <t>Kategorie</t>
  </si>
  <si>
    <t>Altersuntergruppe ("K1", "K2", "K3", "J1", "E1") oder kassenspezifische ID des Versicherungstarifes</t>
  </si>
  <si>
    <t>Laufnummer</t>
  </si>
  <si>
    <t>Spaltenbezeichnung</t>
  </si>
  <si>
    <t xml:space="preserve">Altersuntergruppe ("K1", "K2", "K3", "J1", "E1") </t>
  </si>
  <si>
    <t>Altersklasse ("AKL-KIN", AKL-JUG", "AKL-ERW")</t>
  </si>
  <si>
    <t>französische (Tarif-) Bezeichnung</t>
  </si>
  <si>
    <t xml:space="preserve">deutsche (Tarif-) Bezeichnung </t>
  </si>
  <si>
    <t>italienische (Tarif-) Bezeichnung</t>
  </si>
  <si>
    <t>Laufnummer ==&gt; leer</t>
  </si>
  <si>
    <t>Exceldatei mit Angaben zu den Tätigkeitsgebieten der Versicherer (Kantone, Prämienregionen und auf Gemeindeebene eingeschränkt)</t>
  </si>
  <si>
    <t>Ex.</t>
  </si>
  <si>
    <t>Explications concernant le données de primes 2016</t>
  </si>
  <si>
    <t>Erläuterungen zu den Prämiendaten 2016</t>
  </si>
  <si>
    <t>N° OFSP de l'assureur</t>
  </si>
  <si>
    <t>Canton</t>
  </si>
  <si>
    <t>année de primes</t>
  </si>
  <si>
    <t>année de enquête</t>
  </si>
  <si>
    <t>Région de prime CH ("PR-REG CH0" = pas de subdivision par des régions )</t>
  </si>
  <si>
    <t>Classe d'âge ("AKL-KIN" =enfants, AKL-JUG"=jeunes adultes, "AKL-ERW"=adultes)</t>
  </si>
  <si>
    <t>Altersklasse ("AKL-KIN"=Kinder, AKL-JUG"=junge Erwachsene, "AKL-ERW"=Erwachsene)</t>
  </si>
  <si>
    <t>avec ou sans couverture d'accident: "MIT-UNF"=avec Couverture d'accident ou "OHN-UNF"=sans couverture d'accident</t>
  </si>
  <si>
    <t>Type de tarif</t>
  </si>
  <si>
    <t>ID spécifique du tarif d'assurance</t>
  </si>
  <si>
    <t xml:space="preserve">Sous-groupe d'âge ("K1", "K2", "K3", "J1", "E1") </t>
  </si>
  <si>
    <t>Höhe Franchise in CHF</t>
  </si>
  <si>
    <t>Prämie in CHF</t>
  </si>
  <si>
    <t>Prime en CHF</t>
  </si>
  <si>
    <t>numéro courant ==&gt; vide</t>
  </si>
  <si>
    <t>Franchise ordinaire?   1=Oui, 0=Non</t>
  </si>
  <si>
    <t>Nom</t>
  </si>
  <si>
    <t>Région de prime UE/AELE ("PR-REG CH0" = pas de subdivision par des régions )</t>
  </si>
  <si>
    <t>Etat UE ou AELE</t>
  </si>
  <si>
    <t>Effectif moyen dans l'AOS</t>
  </si>
  <si>
    <t>Année des primes</t>
  </si>
  <si>
    <t>Année de enquête</t>
  </si>
  <si>
    <t>Age (="ALT") ou modèle d'assurance ("MOD")</t>
  </si>
  <si>
    <t>Sous-groupe d'âge ("K1", "K2", "K3", "J1", "E1")  ou ID spécifique du tarif d'assurance</t>
  </si>
  <si>
    <t>Altersgruppe  ("K", "J", "E") oder Tariftyp</t>
  </si>
  <si>
    <t xml:space="preserve">Groupe d'âge  ("K", "J", "E") ou type de tarif </t>
  </si>
  <si>
    <t>Numéro courant</t>
  </si>
  <si>
    <t xml:space="preserve">Designation (du tarif) en allemand </t>
  </si>
  <si>
    <t>Designation (du tarif) en français</t>
  </si>
  <si>
    <t>Designation (du tarif) en italien</t>
  </si>
  <si>
    <t xml:space="preserve">Excelauswertung mit Pivotdatei zu den Prämien OKP CH und OKP EU. 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</si>
  <si>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</si>
  <si>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</si>
  <si>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Année de primes</t>
  </si>
  <si>
    <t>ID site HMO</t>
  </si>
  <si>
    <t>Nom site HMO</t>
  </si>
  <si>
    <t>Rue site HMO</t>
  </si>
  <si>
    <t>Code postal site HMO</t>
  </si>
  <si>
    <t>Lieu site HMO</t>
  </si>
  <si>
    <t xml:space="preserve">Intitulé des colonnes </t>
  </si>
  <si>
    <t xml:space="preserve">Niveau de franchise </t>
  </si>
  <si>
    <t>Montant de la franchise en CHF</t>
  </si>
  <si>
    <t>Adressen der HMO-Standorte 2016 (Format .xlsx und .xls)</t>
  </si>
  <si>
    <t>Regionen mit HMO-Standorten und Einzugsgebiete 2016 (Format .xlsx und .xls)</t>
  </si>
  <si>
    <t>Tarife 2016 (Format .xlsx und .xls)</t>
  </si>
  <si>
    <t>Prämien_CHEU 2016 (Format .xlsx)</t>
  </si>
  <si>
    <t>Eingeschr.-Tät.gebiete 2016 (Format .xlsx und .xls)</t>
  </si>
  <si>
    <t>Prämien CH 2016 (=primes CH 2016), format csv, valeurs séparées par des virgules</t>
  </si>
  <si>
    <t>Prämien EU 2016 (=primes UE 2016), format csv, séparées par des virgules</t>
  </si>
  <si>
    <t>Adressen der HMO-Standorte 2016 (=Adresses des sites HMO 2016), format .xlsx et .xls</t>
  </si>
  <si>
    <t>Regionen mit HMO-Standorten und Einzugsgebiete 2016 (= Régions avec des sites HMO et circonscriptions 2016), format .xlsx et .xls</t>
  </si>
  <si>
    <t>Tarife 2016 (= tarifs 2016), format .xlsx et .xls</t>
  </si>
  <si>
    <t>Prämien_CHEU 2016 (= primes_CHUE 2016), format .xlsx</t>
  </si>
  <si>
    <t>Eingeschr.-Tät.gebiete 2016 (=rayons d'activités limités 2016), format .xlsx et .xls</t>
  </si>
  <si>
    <t>Pour les circonscriptions limitées au niveau de la commune sont indiqués les numéros OFS des communes de la circonscription</t>
  </si>
  <si>
    <t>Région de prime CH ("0" = pas de subdivision par des régions )</t>
  </si>
  <si>
    <t>Prämienregion CH ("0" = keine Unterteilung nach Regionen)</t>
  </si>
  <si>
    <t>ALT</t>
  </si>
  <si>
    <t xml:space="preserve">Wenn ein auf Gemeindeebene eingeschränktes Einzugsgebiet vorliegt, werden hier die BFS-Nummern der Gemeinden aufgeführt, die zum Einzugsgebiet gehören. </t>
  </si>
  <si>
    <t>Alter (="ALT") oder Versicherungsmodell ("MOD")</t>
  </si>
  <si>
    <t>Geschäftsjahr: hier 2014</t>
  </si>
  <si>
    <t>Tarif Base? 1=Ja, 0=Nein</t>
  </si>
  <si>
    <t>ordentliche Franchise?   1=Ja, 0=Nein</t>
  </si>
  <si>
    <t>Einschränkung des Einzugsgebiets auf Gemeindeebene vorhanden? "Y"=ja, "N"=Nein</t>
  </si>
  <si>
    <t xml:space="preserve">BAG  OFSP  UFSP  FOPH                                             </t>
  </si>
  <si>
    <t>Tarif Base? 1=Oui, 0=Non</t>
  </si>
  <si>
    <t>Versichertenbestand CH 2014 (=Effectif des assurées CH 2014), format csv, séparées par des virgules</t>
  </si>
  <si>
    <t>Année commerciale, ici 2014</t>
  </si>
  <si>
    <t>Avec limitation de la circonscription au niveau  de la commune? "Y"=oui, "N"=non</t>
  </si>
  <si>
    <t>Prämien EU 2016 (csv-Format, kommagetrennt und Format .xlsx)</t>
  </si>
  <si>
    <t>Versichertenbestand CH 2014 (csv-Format, kommagetrennt und Format .xlsx)</t>
  </si>
  <si>
    <t>Prämien CH 2016 (csv-Format, kommagetrennt und Format .xlsx)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</si>
</sst>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5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164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wrapText="1"/>
    </xf>
    <xf numFmtId="164" fontId="0" fillId="0" borderId="0" xfId="1" applyNumberFormat="1" applyFont="1" applyFill="1"/>
    <xf numFmtId="164" fontId="1" fillId="0" borderId="0" xfId="1" applyNumberFormat="1" applyFont="1"/>
    <xf numFmtId="0" fontId="3" fillId="0" borderId="0" xfId="0" applyFont="1" applyFill="1" applyAlignment="1">
      <alignment wrapText="1"/>
    </xf>
    <xf numFmtId="0" fontId="3" fillId="0" borderId="0" xfId="0" applyFont="1"/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/>
  </cellXfs>
  <cellStyles count="2">
    <cellStyle name="Normal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2"/>
  <sheetViews>
    <sheetView tabSelected="1" zoomScaleNormal="100" zoomScaleSheetLayoutView="100" workbookViewId="0">
      <selection activeCell="C10" sqref="C10"/>
    </sheetView>
  </sheetViews>
  <sheetFormatPr baseColWidth="10" defaultColWidth="0" defaultRowHeight="14.25" zeroHeight="1" x14ac:dyDescent="0.2"/>
  <cols>
    <col min="1" max="1" width="19.375" customWidth="1"/>
    <col min="2" max="2" width="58" customWidth="1"/>
    <col min="3" max="3" width="32.75" customWidth="1"/>
    <col min="4" max="16383" width="11" hidden="1"/>
    <col min="16384" max="16384" width="2.125" hidden="1"/>
  </cols>
  <sheetData>
    <row r="1" spans="1:3" ht="15" x14ac:dyDescent="0.25">
      <c r="A1" s="2" t="s">
        <v>149</v>
      </c>
      <c r="C1" s="3">
        <v>42271</v>
      </c>
    </row>
    <row r="2" spans="1:3" ht="15" x14ac:dyDescent="0.25">
      <c r="A2" s="2" t="s">
        <v>84</v>
      </c>
    </row>
    <row r="3" spans="1:3" x14ac:dyDescent="0.2"/>
    <row r="4" spans="1:3" ht="15" x14ac:dyDescent="0.25">
      <c r="A4" s="2" t="s">
        <v>156</v>
      </c>
    </row>
    <row r="5" spans="1:3" x14ac:dyDescent="0.2">
      <c r="A5" s="6" t="s">
        <v>74</v>
      </c>
      <c r="B5" t="s">
        <v>17</v>
      </c>
      <c r="C5" t="s">
        <v>18</v>
      </c>
    </row>
    <row r="6" spans="1:3" x14ac:dyDescent="0.2">
      <c r="A6" t="s">
        <v>40</v>
      </c>
      <c r="B6" s="4" t="s">
        <v>48</v>
      </c>
      <c r="C6">
        <v>1999</v>
      </c>
    </row>
    <row r="7" spans="1:3" x14ac:dyDescent="0.2">
      <c r="A7" t="s">
        <v>39</v>
      </c>
      <c r="B7" s="4" t="s">
        <v>39</v>
      </c>
      <c r="C7" t="s">
        <v>6</v>
      </c>
    </row>
    <row r="8" spans="1:3" x14ac:dyDescent="0.2">
      <c r="A8" t="s">
        <v>38</v>
      </c>
      <c r="B8" s="4" t="s">
        <v>49</v>
      </c>
      <c r="C8">
        <v>2016</v>
      </c>
    </row>
    <row r="9" spans="1:3" x14ac:dyDescent="0.2">
      <c r="A9" t="s">
        <v>37</v>
      </c>
      <c r="B9" s="4" t="s">
        <v>37</v>
      </c>
      <c r="C9">
        <v>2015</v>
      </c>
    </row>
    <row r="10" spans="1:3" ht="28.5" x14ac:dyDescent="0.2">
      <c r="A10" s="6" t="s">
        <v>36</v>
      </c>
      <c r="B10" s="8" t="s">
        <v>51</v>
      </c>
      <c r="C10" s="6" t="s">
        <v>7</v>
      </c>
    </row>
    <row r="11" spans="1:3" ht="28.5" x14ac:dyDescent="0.2">
      <c r="A11" s="6" t="s">
        <v>35</v>
      </c>
      <c r="B11" s="8" t="s">
        <v>91</v>
      </c>
      <c r="C11" s="6" t="s">
        <v>0</v>
      </c>
    </row>
    <row r="12" spans="1:3" x14ac:dyDescent="0.2">
      <c r="A12" s="6" t="s">
        <v>8</v>
      </c>
      <c r="B12" s="8" t="s">
        <v>46</v>
      </c>
      <c r="C12" s="6" t="s">
        <v>9</v>
      </c>
    </row>
    <row r="13" spans="1:3" x14ac:dyDescent="0.2">
      <c r="A13" s="6" t="s">
        <v>34</v>
      </c>
      <c r="B13" s="8" t="s">
        <v>21</v>
      </c>
      <c r="C13" s="6" t="s">
        <v>10</v>
      </c>
    </row>
    <row r="14" spans="1:3" x14ac:dyDescent="0.2">
      <c r="A14" s="6" t="s">
        <v>33</v>
      </c>
      <c r="B14" s="8" t="s">
        <v>14</v>
      </c>
      <c r="C14" s="6" t="s">
        <v>11</v>
      </c>
    </row>
    <row r="15" spans="1:3" x14ac:dyDescent="0.2">
      <c r="A15" s="6" t="s">
        <v>32</v>
      </c>
      <c r="B15" s="8" t="s">
        <v>75</v>
      </c>
      <c r="C15" s="6" t="s">
        <v>12</v>
      </c>
    </row>
    <row r="16" spans="1:3" x14ac:dyDescent="0.2">
      <c r="A16" s="6" t="s">
        <v>31</v>
      </c>
      <c r="B16" s="8" t="s">
        <v>31</v>
      </c>
      <c r="C16" s="6" t="s">
        <v>42</v>
      </c>
    </row>
    <row r="17" spans="1:3" x14ac:dyDescent="0.2">
      <c r="A17" s="6" t="s">
        <v>15</v>
      </c>
      <c r="B17" s="8" t="s">
        <v>96</v>
      </c>
      <c r="C17" s="6" t="s">
        <v>1</v>
      </c>
    </row>
    <row r="18" spans="1:3" x14ac:dyDescent="0.2">
      <c r="A18" s="6" t="s">
        <v>30</v>
      </c>
      <c r="B18" s="8" t="s">
        <v>97</v>
      </c>
      <c r="C18" s="6">
        <v>84.3</v>
      </c>
    </row>
    <row r="19" spans="1:3" x14ac:dyDescent="0.2">
      <c r="A19" s="6" t="s">
        <v>29</v>
      </c>
      <c r="B19" s="8" t="s">
        <v>80</v>
      </c>
      <c r="C19" s="6"/>
    </row>
    <row r="20" spans="1:3" x14ac:dyDescent="0.2">
      <c r="A20" s="6" t="s">
        <v>27</v>
      </c>
      <c r="B20" s="8" t="s">
        <v>146</v>
      </c>
      <c r="C20" s="6">
        <v>1</v>
      </c>
    </row>
    <row r="21" spans="1:3" x14ac:dyDescent="0.2">
      <c r="A21" s="6" t="s">
        <v>28</v>
      </c>
      <c r="B21" s="8" t="s">
        <v>147</v>
      </c>
      <c r="C21" s="6">
        <v>1</v>
      </c>
    </row>
    <row r="22" spans="1:3" x14ac:dyDescent="0.2">
      <c r="A22" s="6"/>
      <c r="B22" s="8"/>
      <c r="C22" s="6"/>
    </row>
    <row r="23" spans="1:3" ht="15" x14ac:dyDescent="0.25">
      <c r="A23" s="7" t="s">
        <v>154</v>
      </c>
      <c r="B23" s="8"/>
      <c r="C23" s="6"/>
    </row>
    <row r="24" spans="1:3" x14ac:dyDescent="0.2">
      <c r="A24" s="6" t="s">
        <v>74</v>
      </c>
      <c r="B24" s="8" t="s">
        <v>17</v>
      </c>
      <c r="C24" s="6" t="s">
        <v>18</v>
      </c>
    </row>
    <row r="25" spans="1:3" x14ac:dyDescent="0.2">
      <c r="A25" s="6" t="s">
        <v>40</v>
      </c>
      <c r="B25" s="8" t="s">
        <v>48</v>
      </c>
      <c r="C25" s="6">
        <v>1999</v>
      </c>
    </row>
    <row r="26" spans="1:3" x14ac:dyDescent="0.2">
      <c r="A26" s="6" t="s">
        <v>41</v>
      </c>
      <c r="B26" s="8" t="s">
        <v>47</v>
      </c>
      <c r="C26" s="6" t="s">
        <v>43</v>
      </c>
    </row>
    <row r="27" spans="1:3" x14ac:dyDescent="0.2">
      <c r="A27" s="6" t="s">
        <v>38</v>
      </c>
      <c r="B27" s="8" t="s">
        <v>49</v>
      </c>
      <c r="C27" s="6">
        <v>2016</v>
      </c>
    </row>
    <row r="28" spans="1:3" x14ac:dyDescent="0.2">
      <c r="A28" s="6" t="s">
        <v>37</v>
      </c>
      <c r="B28" s="8" t="s">
        <v>37</v>
      </c>
      <c r="C28" s="6">
        <v>2015</v>
      </c>
    </row>
    <row r="29" spans="1:3" ht="28.5" x14ac:dyDescent="0.2">
      <c r="A29" s="6" t="s">
        <v>36</v>
      </c>
      <c r="B29" s="8" t="s">
        <v>52</v>
      </c>
      <c r="C29" s="6" t="s">
        <v>44</v>
      </c>
    </row>
    <row r="30" spans="1:3" x14ac:dyDescent="0.2">
      <c r="A30" s="6" t="s">
        <v>35</v>
      </c>
      <c r="B30" s="8" t="s">
        <v>76</v>
      </c>
      <c r="C30" s="6" t="s">
        <v>0</v>
      </c>
    </row>
    <row r="31" spans="1:3" x14ac:dyDescent="0.2">
      <c r="A31" s="6" t="s">
        <v>32</v>
      </c>
      <c r="B31" s="8" t="s">
        <v>75</v>
      </c>
      <c r="C31" s="6" t="s">
        <v>12</v>
      </c>
    </row>
    <row r="32" spans="1:3" x14ac:dyDescent="0.2">
      <c r="A32" s="6" t="s">
        <v>8</v>
      </c>
      <c r="B32" s="8" t="s">
        <v>46</v>
      </c>
      <c r="C32" s="6" t="s">
        <v>9</v>
      </c>
    </row>
    <row r="33" spans="1:5" x14ac:dyDescent="0.2">
      <c r="A33" s="6" t="s">
        <v>30</v>
      </c>
      <c r="B33" s="8" t="s">
        <v>16</v>
      </c>
      <c r="C33" s="6">
        <v>108.9</v>
      </c>
    </row>
    <row r="34" spans="1:5" x14ac:dyDescent="0.2">
      <c r="A34" s="6"/>
      <c r="B34" s="8"/>
      <c r="C34" s="6"/>
    </row>
    <row r="35" spans="1:5" ht="15" x14ac:dyDescent="0.25">
      <c r="A35" s="7" t="s">
        <v>155</v>
      </c>
      <c r="B35" s="8"/>
      <c r="C35" s="6"/>
    </row>
    <row r="36" spans="1:5" x14ac:dyDescent="0.2">
      <c r="A36" s="6" t="s">
        <v>74</v>
      </c>
      <c r="B36" s="8" t="s">
        <v>17</v>
      </c>
      <c r="C36" s="6" t="s">
        <v>18</v>
      </c>
    </row>
    <row r="37" spans="1:5" x14ac:dyDescent="0.2">
      <c r="A37" s="6" t="s">
        <v>40</v>
      </c>
      <c r="B37" s="8" t="s">
        <v>48</v>
      </c>
      <c r="C37" s="6">
        <v>1999</v>
      </c>
    </row>
    <row r="38" spans="1:5" x14ac:dyDescent="0.2">
      <c r="A38" s="6" t="s">
        <v>39</v>
      </c>
      <c r="B38" s="8" t="s">
        <v>39</v>
      </c>
      <c r="C38" s="6" t="s">
        <v>6</v>
      </c>
    </row>
    <row r="39" spans="1:5" x14ac:dyDescent="0.2">
      <c r="A39" s="6" t="s">
        <v>38</v>
      </c>
      <c r="B39" s="8" t="s">
        <v>145</v>
      </c>
      <c r="C39" s="6">
        <v>2014</v>
      </c>
    </row>
    <row r="40" spans="1:5" x14ac:dyDescent="0.2">
      <c r="A40" s="6" t="s">
        <v>45</v>
      </c>
      <c r="B40" s="8" t="s">
        <v>50</v>
      </c>
      <c r="C40" s="6">
        <v>92590.539499999999</v>
      </c>
    </row>
    <row r="41" spans="1:5" x14ac:dyDescent="0.2">
      <c r="A41" s="6"/>
      <c r="B41" s="8"/>
      <c r="C41" s="6"/>
    </row>
    <row r="42" spans="1:5" ht="15" x14ac:dyDescent="0.25">
      <c r="A42" s="7" t="s">
        <v>127</v>
      </c>
      <c r="B42" s="8"/>
      <c r="C42" s="6"/>
    </row>
    <row r="43" spans="1:5" x14ac:dyDescent="0.2">
      <c r="A43" s="6" t="s">
        <v>74</v>
      </c>
      <c r="B43" s="8" t="s">
        <v>17</v>
      </c>
      <c r="C43" s="6" t="s">
        <v>18</v>
      </c>
      <c r="E43" s="1"/>
    </row>
    <row r="44" spans="1:5" x14ac:dyDescent="0.2">
      <c r="A44" s="9" t="s">
        <v>40</v>
      </c>
      <c r="B44" s="8" t="s">
        <v>48</v>
      </c>
      <c r="C44" s="6">
        <v>1999</v>
      </c>
      <c r="E44" s="1"/>
    </row>
    <row r="45" spans="1:5" x14ac:dyDescent="0.2">
      <c r="A45" s="6" t="s">
        <v>39</v>
      </c>
      <c r="B45" s="8" t="s">
        <v>39</v>
      </c>
      <c r="C45" s="6" t="s">
        <v>6</v>
      </c>
    </row>
    <row r="46" spans="1:5" x14ac:dyDescent="0.2">
      <c r="A46" s="6" t="s">
        <v>38</v>
      </c>
      <c r="B46" s="8" t="s">
        <v>49</v>
      </c>
      <c r="C46" s="6">
        <v>2016</v>
      </c>
    </row>
    <row r="47" spans="1:5" x14ac:dyDescent="0.2">
      <c r="A47" s="6" t="s">
        <v>36</v>
      </c>
      <c r="B47" s="8" t="s">
        <v>13</v>
      </c>
      <c r="C47" s="6" t="s">
        <v>7</v>
      </c>
    </row>
    <row r="48" spans="1:5" x14ac:dyDescent="0.2">
      <c r="A48" s="6" t="s">
        <v>3</v>
      </c>
      <c r="B48" s="8" t="s">
        <v>21</v>
      </c>
      <c r="C48" s="6" t="s">
        <v>5</v>
      </c>
    </row>
    <row r="49" spans="1:3" x14ac:dyDescent="0.2">
      <c r="A49" s="6" t="s">
        <v>53</v>
      </c>
      <c r="B49" s="8" t="s">
        <v>22</v>
      </c>
      <c r="C49" s="6" t="s">
        <v>62</v>
      </c>
    </row>
    <row r="50" spans="1:3" x14ac:dyDescent="0.2">
      <c r="A50" s="6" t="s">
        <v>58</v>
      </c>
      <c r="B50" s="8" t="s">
        <v>23</v>
      </c>
      <c r="C50" s="6" t="s">
        <v>63</v>
      </c>
    </row>
    <row r="51" spans="1:3" x14ac:dyDescent="0.2">
      <c r="A51" s="6" t="s">
        <v>59</v>
      </c>
      <c r="B51" s="8" t="s">
        <v>24</v>
      </c>
      <c r="C51" s="6" t="s">
        <v>64</v>
      </c>
    </row>
    <row r="52" spans="1:3" x14ac:dyDescent="0.2">
      <c r="A52" s="6" t="s">
        <v>60</v>
      </c>
      <c r="B52" s="8" t="s">
        <v>25</v>
      </c>
      <c r="C52" s="6">
        <v>4051</v>
      </c>
    </row>
    <row r="53" spans="1:3" x14ac:dyDescent="0.2">
      <c r="A53" s="6" t="s">
        <v>61</v>
      </c>
      <c r="B53" s="8" t="s">
        <v>26</v>
      </c>
      <c r="C53" s="6" t="s">
        <v>65</v>
      </c>
    </row>
    <row r="54" spans="1:3" x14ac:dyDescent="0.2">
      <c r="A54" s="6"/>
      <c r="B54" s="8"/>
      <c r="C54" s="6"/>
    </row>
    <row r="55" spans="1:3" ht="15" x14ac:dyDescent="0.25">
      <c r="A55" s="7" t="s">
        <v>128</v>
      </c>
      <c r="B55" s="8"/>
      <c r="C55" s="6"/>
    </row>
    <row r="56" spans="1:3" x14ac:dyDescent="0.2">
      <c r="A56" s="6" t="s">
        <v>74</v>
      </c>
      <c r="B56" s="8" t="s">
        <v>17</v>
      </c>
      <c r="C56" s="6" t="s">
        <v>18</v>
      </c>
    </row>
    <row r="57" spans="1:3" x14ac:dyDescent="0.2">
      <c r="A57" s="6" t="s">
        <v>40</v>
      </c>
      <c r="B57" s="8" t="s">
        <v>48</v>
      </c>
      <c r="C57" s="6">
        <v>1999</v>
      </c>
    </row>
    <row r="58" spans="1:3" x14ac:dyDescent="0.2">
      <c r="A58" s="6" t="s">
        <v>39</v>
      </c>
      <c r="B58" s="8" t="s">
        <v>39</v>
      </c>
      <c r="C58" s="6" t="s">
        <v>6</v>
      </c>
    </row>
    <row r="59" spans="1:3" x14ac:dyDescent="0.2">
      <c r="A59" s="6" t="s">
        <v>38</v>
      </c>
      <c r="B59" s="8" t="s">
        <v>49</v>
      </c>
      <c r="C59" s="6">
        <v>2016</v>
      </c>
    </row>
    <row r="60" spans="1:3" x14ac:dyDescent="0.2">
      <c r="A60" s="6" t="s">
        <v>37</v>
      </c>
      <c r="B60" s="8" t="s">
        <v>37</v>
      </c>
      <c r="C60" s="6">
        <v>2015</v>
      </c>
    </row>
    <row r="61" spans="1:3" x14ac:dyDescent="0.2">
      <c r="A61" s="6" t="s">
        <v>36</v>
      </c>
      <c r="B61" s="8" t="s">
        <v>141</v>
      </c>
      <c r="C61" s="6">
        <v>0</v>
      </c>
    </row>
    <row r="62" spans="1:3" x14ac:dyDescent="0.2">
      <c r="A62" s="6" t="s">
        <v>34</v>
      </c>
      <c r="B62" s="8" t="s">
        <v>21</v>
      </c>
      <c r="C62" s="6" t="s">
        <v>4</v>
      </c>
    </row>
    <row r="63" spans="1:3" x14ac:dyDescent="0.2">
      <c r="A63" s="6" t="s">
        <v>14</v>
      </c>
      <c r="B63" s="8" t="s">
        <v>14</v>
      </c>
      <c r="C63" s="6" t="s">
        <v>19</v>
      </c>
    </row>
    <row r="64" spans="1:3" x14ac:dyDescent="0.2">
      <c r="A64" s="6" t="s">
        <v>53</v>
      </c>
      <c r="B64" s="8" t="s">
        <v>22</v>
      </c>
      <c r="C64" s="6" t="s">
        <v>20</v>
      </c>
    </row>
    <row r="65" spans="1:9" ht="28.5" x14ac:dyDescent="0.2">
      <c r="A65" s="6" t="s">
        <v>54</v>
      </c>
      <c r="B65" s="8" t="s">
        <v>148</v>
      </c>
      <c r="C65" s="6" t="s">
        <v>56</v>
      </c>
    </row>
    <row r="66" spans="1:9" ht="134.25" customHeight="1" x14ac:dyDescent="0.2">
      <c r="A66" s="6" t="s">
        <v>55</v>
      </c>
      <c r="B66" s="8" t="s">
        <v>143</v>
      </c>
      <c r="C66" s="8" t="s">
        <v>57</v>
      </c>
    </row>
    <row r="67" spans="1:9" x14ac:dyDescent="0.2">
      <c r="A67" s="6"/>
      <c r="B67" s="8"/>
      <c r="C67" s="6"/>
    </row>
    <row r="68" spans="1:9" ht="15" x14ac:dyDescent="0.25">
      <c r="A68" s="7" t="s">
        <v>129</v>
      </c>
      <c r="B68" s="8"/>
      <c r="C68" s="6"/>
      <c r="D68" s="5"/>
      <c r="E68" s="5"/>
      <c r="F68" s="5"/>
      <c r="G68" s="5"/>
      <c r="H68" s="5"/>
      <c r="I68" s="5"/>
    </row>
    <row r="69" spans="1:9" x14ac:dyDescent="0.2">
      <c r="A69" s="6" t="s">
        <v>74</v>
      </c>
      <c r="B69" s="8" t="s">
        <v>17</v>
      </c>
      <c r="C69" s="6" t="s">
        <v>18</v>
      </c>
      <c r="D69" s="5"/>
      <c r="E69" s="5"/>
      <c r="F69" s="5"/>
      <c r="G69" s="5"/>
      <c r="H69" s="5"/>
      <c r="I69" s="5"/>
    </row>
    <row r="70" spans="1:9" x14ac:dyDescent="0.2">
      <c r="A70" s="9" t="s">
        <v>40</v>
      </c>
      <c r="B70" s="8" t="s">
        <v>48</v>
      </c>
      <c r="C70" s="6">
        <v>1999</v>
      </c>
      <c r="D70" s="5"/>
      <c r="E70" s="5"/>
      <c r="F70" s="5"/>
      <c r="G70" s="5"/>
      <c r="H70" s="5"/>
      <c r="I70" s="5"/>
    </row>
    <row r="71" spans="1:9" x14ac:dyDescent="0.2">
      <c r="A71" s="6" t="s">
        <v>38</v>
      </c>
      <c r="B71" s="8" t="s">
        <v>49</v>
      </c>
      <c r="C71" s="6">
        <v>2016</v>
      </c>
      <c r="D71" s="5"/>
      <c r="E71" s="5"/>
      <c r="F71" s="5"/>
      <c r="G71" s="5"/>
      <c r="H71" s="5"/>
      <c r="I71" s="5"/>
    </row>
    <row r="72" spans="1:9" x14ac:dyDescent="0.2">
      <c r="A72" s="6" t="s">
        <v>37</v>
      </c>
      <c r="B72" s="8" t="s">
        <v>37</v>
      </c>
      <c r="C72" s="6">
        <v>2015</v>
      </c>
      <c r="D72" s="5"/>
      <c r="E72" s="5"/>
      <c r="F72" s="5"/>
      <c r="G72" s="5"/>
      <c r="H72" s="5"/>
      <c r="I72" s="5"/>
    </row>
    <row r="73" spans="1:9" x14ac:dyDescent="0.2">
      <c r="A73" s="6" t="s">
        <v>71</v>
      </c>
      <c r="B73" s="8" t="s">
        <v>144</v>
      </c>
      <c r="C73" s="6" t="s">
        <v>142</v>
      </c>
      <c r="D73" s="5"/>
      <c r="E73" s="5"/>
      <c r="F73" s="5"/>
      <c r="G73" s="5"/>
      <c r="H73" s="5"/>
      <c r="I73" s="5"/>
    </row>
    <row r="74" spans="1:9" ht="28.5" x14ac:dyDescent="0.2">
      <c r="A74" s="6" t="s">
        <v>34</v>
      </c>
      <c r="B74" s="8" t="s">
        <v>72</v>
      </c>
      <c r="C74" s="6" t="s">
        <v>10</v>
      </c>
      <c r="D74" s="5"/>
      <c r="E74" s="5"/>
      <c r="F74" s="5"/>
      <c r="G74" s="5"/>
      <c r="H74" s="5"/>
      <c r="I74" s="5"/>
    </row>
    <row r="75" spans="1:9" x14ac:dyDescent="0.2">
      <c r="A75" s="6" t="s">
        <v>14</v>
      </c>
      <c r="B75" s="8" t="s">
        <v>109</v>
      </c>
      <c r="C75" s="6" t="s">
        <v>11</v>
      </c>
      <c r="D75" s="5"/>
      <c r="E75" s="5"/>
      <c r="F75" s="5"/>
      <c r="G75" s="5"/>
      <c r="H75" s="5"/>
      <c r="I75" s="5"/>
    </row>
    <row r="76" spans="1:9" x14ac:dyDescent="0.2">
      <c r="A76" s="6" t="s">
        <v>29</v>
      </c>
      <c r="B76" s="8" t="s">
        <v>73</v>
      </c>
      <c r="C76" s="6">
        <v>1</v>
      </c>
      <c r="D76" s="5"/>
      <c r="E76" s="5"/>
      <c r="F76" s="5"/>
      <c r="G76" s="5"/>
      <c r="H76" s="5"/>
      <c r="I76" s="5"/>
    </row>
    <row r="77" spans="1:9" x14ac:dyDescent="0.2">
      <c r="A77" s="6" t="s">
        <v>66</v>
      </c>
      <c r="B77" s="8" t="s">
        <v>78</v>
      </c>
      <c r="C77" s="6" t="s">
        <v>2</v>
      </c>
      <c r="D77" s="5"/>
      <c r="E77" s="5"/>
      <c r="F77" s="5"/>
      <c r="G77" s="5"/>
      <c r="H77" s="5"/>
      <c r="I77" s="5"/>
    </row>
    <row r="78" spans="1:9" x14ac:dyDescent="0.2">
      <c r="A78" s="6" t="s">
        <v>67</v>
      </c>
      <c r="B78" s="8" t="s">
        <v>77</v>
      </c>
      <c r="C78" s="6" t="s">
        <v>69</v>
      </c>
      <c r="D78" s="5"/>
      <c r="E78" s="5"/>
      <c r="F78" s="5"/>
      <c r="G78" s="5"/>
      <c r="H78" s="5"/>
      <c r="I78" s="5"/>
    </row>
    <row r="79" spans="1:9" x14ac:dyDescent="0.2">
      <c r="A79" s="6" t="s">
        <v>68</v>
      </c>
      <c r="B79" s="8" t="s">
        <v>79</v>
      </c>
      <c r="C79" s="6" t="s">
        <v>70</v>
      </c>
      <c r="D79" s="5"/>
      <c r="E79" s="5"/>
      <c r="F79" s="5"/>
      <c r="G79" s="5"/>
      <c r="H79" s="5"/>
      <c r="I79" s="5"/>
    </row>
    <row r="80" spans="1:9" x14ac:dyDescent="0.2">
      <c r="A80" s="6"/>
      <c r="B80" s="8"/>
      <c r="C80" s="6"/>
    </row>
    <row r="81" spans="1:1" ht="15" x14ac:dyDescent="0.25">
      <c r="A81" s="7" t="s">
        <v>130</v>
      </c>
    </row>
    <row r="82" spans="1:1" x14ac:dyDescent="0.2">
      <c r="A82" t="s">
        <v>115</v>
      </c>
    </row>
    <row r="83" spans="1:1" x14ac:dyDescent="0.2"/>
    <row r="84" spans="1:1" ht="15" x14ac:dyDescent="0.25">
      <c r="A84" s="10" t="s">
        <v>131</v>
      </c>
    </row>
    <row r="85" spans="1:1" x14ac:dyDescent="0.2">
      <c r="A85" s="1" t="s">
        <v>81</v>
      </c>
    </row>
    <row r="86" spans="1:1" x14ac:dyDescent="0.2"/>
    <row r="87" spans="1:1" x14ac:dyDescent="0.2"/>
    <row r="88" spans="1:1" x14ac:dyDescent="0.2"/>
    <row r="89" spans="1:1" x14ac:dyDescent="0.2"/>
    <row r="90" spans="1:1" x14ac:dyDescent="0.2"/>
    <row r="91" spans="1:1" x14ac:dyDescent="0.2"/>
    <row r="92" spans="1:1" x14ac:dyDescent="0.2"/>
  </sheetData>
  <pageMargins left="0.7" right="0.7" top="0.78740157499999996" bottom="0.78740157499999996" header="0.3" footer="0.3"/>
  <pageSetup paperSize="9" scale="68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0"/>
  <sheetViews>
    <sheetView zoomScaleNormal="100" workbookViewId="0">
      <selection activeCell="C1" sqref="C1"/>
    </sheetView>
  </sheetViews>
  <sheetFormatPr baseColWidth="10" defaultColWidth="0" defaultRowHeight="14.25" zeroHeight="1" x14ac:dyDescent="0.2"/>
  <cols>
    <col min="1" max="1" width="20.125" customWidth="1"/>
    <col min="2" max="2" width="55.375" customWidth="1"/>
    <col min="3" max="3" width="42.375" customWidth="1"/>
    <col min="4" max="16384" width="11" hidden="1"/>
  </cols>
  <sheetData>
    <row r="1" spans="1:3" ht="15" x14ac:dyDescent="0.25">
      <c r="A1" s="2" t="s">
        <v>149</v>
      </c>
      <c r="C1" s="3">
        <f>d!C1</f>
        <v>42271</v>
      </c>
    </row>
    <row r="2" spans="1:3" ht="15" x14ac:dyDescent="0.25">
      <c r="A2" s="2" t="s">
        <v>83</v>
      </c>
    </row>
    <row r="3" spans="1:3" x14ac:dyDescent="0.2"/>
    <row r="4" spans="1:3" ht="15" x14ac:dyDescent="0.25">
      <c r="A4" s="2" t="s">
        <v>132</v>
      </c>
    </row>
    <row r="5" spans="1:3" x14ac:dyDescent="0.2">
      <c r="A5" s="16" t="s">
        <v>124</v>
      </c>
      <c r="B5" t="s">
        <v>101</v>
      </c>
      <c r="C5" t="s">
        <v>82</v>
      </c>
    </row>
    <row r="6" spans="1:3" x14ac:dyDescent="0.2">
      <c r="A6" s="17" t="s">
        <v>40</v>
      </c>
      <c r="B6" s="4" t="s">
        <v>85</v>
      </c>
      <c r="C6">
        <f>d!C6</f>
        <v>1999</v>
      </c>
    </row>
    <row r="7" spans="1:3" x14ac:dyDescent="0.2">
      <c r="A7" s="17" t="s">
        <v>39</v>
      </c>
      <c r="B7" s="4" t="s">
        <v>86</v>
      </c>
      <c r="C7" t="str">
        <f>d!C7</f>
        <v>AG</v>
      </c>
    </row>
    <row r="8" spans="1:3" x14ac:dyDescent="0.2">
      <c r="A8" s="17" t="s">
        <v>38</v>
      </c>
      <c r="B8" s="4" t="s">
        <v>118</v>
      </c>
      <c r="C8">
        <f>d!C8</f>
        <v>2016</v>
      </c>
    </row>
    <row r="9" spans="1:3" x14ac:dyDescent="0.2">
      <c r="A9" s="17" t="s">
        <v>37</v>
      </c>
      <c r="B9" s="4" t="s">
        <v>106</v>
      </c>
      <c r="C9">
        <f>d!C9</f>
        <v>2015</v>
      </c>
    </row>
    <row r="10" spans="1:3" ht="28.5" x14ac:dyDescent="0.2">
      <c r="A10" s="16" t="s">
        <v>36</v>
      </c>
      <c r="B10" s="8" t="s">
        <v>89</v>
      </c>
      <c r="C10" t="str">
        <f>d!C10</f>
        <v>PR-REG CH0</v>
      </c>
    </row>
    <row r="11" spans="1:3" ht="28.5" x14ac:dyDescent="0.2">
      <c r="A11" s="16" t="s">
        <v>35</v>
      </c>
      <c r="B11" s="8" t="s">
        <v>90</v>
      </c>
      <c r="C11" t="str">
        <f>d!C11</f>
        <v>AKL-KIN</v>
      </c>
    </row>
    <row r="12" spans="1:3" ht="28.5" x14ac:dyDescent="0.2">
      <c r="A12" s="16" t="s">
        <v>8</v>
      </c>
      <c r="B12" s="8" t="s">
        <v>92</v>
      </c>
      <c r="C12" t="str">
        <f>d!C12</f>
        <v>MIT-UNF</v>
      </c>
    </row>
    <row r="13" spans="1:3" x14ac:dyDescent="0.2">
      <c r="A13" s="16" t="s">
        <v>34</v>
      </c>
      <c r="B13" s="8" t="s">
        <v>94</v>
      </c>
      <c r="C13" t="str">
        <f>d!C13</f>
        <v>BASE</v>
      </c>
    </row>
    <row r="14" spans="1:3" x14ac:dyDescent="0.2">
      <c r="A14" s="16" t="s">
        <v>33</v>
      </c>
      <c r="B14" s="8" t="s">
        <v>93</v>
      </c>
      <c r="C14" t="str">
        <f>d!C14</f>
        <v>TAR-BASE</v>
      </c>
    </row>
    <row r="15" spans="1:3" x14ac:dyDescent="0.2">
      <c r="A15" s="16" t="s">
        <v>32</v>
      </c>
      <c r="B15" s="8" t="s">
        <v>95</v>
      </c>
      <c r="C15" t="str">
        <f>d!C15</f>
        <v>K1</v>
      </c>
    </row>
    <row r="16" spans="1:3" x14ac:dyDescent="0.2">
      <c r="A16" s="16" t="s">
        <v>31</v>
      </c>
      <c r="B16" s="15" t="s">
        <v>125</v>
      </c>
      <c r="C16" t="str">
        <f>d!C16</f>
        <v>FRAST1</v>
      </c>
    </row>
    <row r="17" spans="1:3" x14ac:dyDescent="0.2">
      <c r="A17" s="16" t="s">
        <v>15</v>
      </c>
      <c r="B17" s="8" t="s">
        <v>126</v>
      </c>
      <c r="C17" t="str">
        <f>d!C17</f>
        <v>FRA-0</v>
      </c>
    </row>
    <row r="18" spans="1:3" x14ac:dyDescent="0.2">
      <c r="A18" s="16" t="s">
        <v>30</v>
      </c>
      <c r="B18" s="8" t="s">
        <v>98</v>
      </c>
      <c r="C18">
        <f>d!C18</f>
        <v>84.3</v>
      </c>
    </row>
    <row r="19" spans="1:3" x14ac:dyDescent="0.2">
      <c r="A19" s="16" t="s">
        <v>29</v>
      </c>
      <c r="B19" s="8" t="s">
        <v>99</v>
      </c>
    </row>
    <row r="20" spans="1:3" x14ac:dyDescent="0.2">
      <c r="A20" s="16" t="s">
        <v>27</v>
      </c>
      <c r="B20" s="8" t="s">
        <v>150</v>
      </c>
      <c r="C20">
        <f>d!C20</f>
        <v>1</v>
      </c>
    </row>
    <row r="21" spans="1:3" x14ac:dyDescent="0.2">
      <c r="A21" s="16" t="s">
        <v>28</v>
      </c>
      <c r="B21" s="8" t="s">
        <v>100</v>
      </c>
      <c r="C21">
        <f>d!C21</f>
        <v>1</v>
      </c>
    </row>
    <row r="22" spans="1:3" x14ac:dyDescent="0.2">
      <c r="A22" s="16"/>
      <c r="B22" s="8"/>
      <c r="C22" s="6"/>
    </row>
    <row r="23" spans="1:3" ht="15" x14ac:dyDescent="0.25">
      <c r="A23" s="7" t="s">
        <v>133</v>
      </c>
      <c r="B23" s="11"/>
      <c r="C23" s="6"/>
    </row>
    <row r="24" spans="1:3" x14ac:dyDescent="0.2">
      <c r="A24" s="16" t="s">
        <v>124</v>
      </c>
      <c r="B24" s="13" t="s">
        <v>101</v>
      </c>
      <c r="C24" t="s">
        <v>82</v>
      </c>
    </row>
    <row r="25" spans="1:3" x14ac:dyDescent="0.2">
      <c r="A25" s="16" t="s">
        <v>40</v>
      </c>
      <c r="B25" s="4" t="s">
        <v>85</v>
      </c>
      <c r="C25">
        <f>d!C25</f>
        <v>1999</v>
      </c>
    </row>
    <row r="26" spans="1:3" x14ac:dyDescent="0.2">
      <c r="A26" s="16" t="s">
        <v>41</v>
      </c>
      <c r="B26" s="13" t="s">
        <v>103</v>
      </c>
      <c r="C26" t="str">
        <f>d!C26</f>
        <v>EU AT</v>
      </c>
    </row>
    <row r="27" spans="1:3" x14ac:dyDescent="0.2">
      <c r="A27" s="16" t="s">
        <v>38</v>
      </c>
      <c r="B27" s="4" t="s">
        <v>87</v>
      </c>
      <c r="C27">
        <f>d!C27</f>
        <v>2016</v>
      </c>
    </row>
    <row r="28" spans="1:3" x14ac:dyDescent="0.2">
      <c r="A28" s="16" t="s">
        <v>37</v>
      </c>
      <c r="B28" s="4" t="s">
        <v>88</v>
      </c>
      <c r="C28">
        <f>d!C28</f>
        <v>2015</v>
      </c>
    </row>
    <row r="29" spans="1:3" ht="28.5" x14ac:dyDescent="0.2">
      <c r="A29" s="16" t="s">
        <v>36</v>
      </c>
      <c r="B29" s="8" t="s">
        <v>102</v>
      </c>
      <c r="C29" t="str">
        <f>d!C29</f>
        <v>PR-REG EU0</v>
      </c>
    </row>
    <row r="30" spans="1:3" ht="28.5" x14ac:dyDescent="0.2">
      <c r="A30" s="16" t="s">
        <v>35</v>
      </c>
      <c r="B30" s="8" t="s">
        <v>90</v>
      </c>
      <c r="C30" t="str">
        <f>d!C30</f>
        <v>AKL-KIN</v>
      </c>
    </row>
    <row r="31" spans="1:3" x14ac:dyDescent="0.2">
      <c r="A31" s="16" t="s">
        <v>32</v>
      </c>
      <c r="B31" s="8" t="s">
        <v>95</v>
      </c>
      <c r="C31" t="str">
        <f>d!C31</f>
        <v>K1</v>
      </c>
    </row>
    <row r="32" spans="1:3" ht="28.5" x14ac:dyDescent="0.2">
      <c r="A32" s="16" t="s">
        <v>8</v>
      </c>
      <c r="B32" s="8" t="s">
        <v>92</v>
      </c>
      <c r="C32" t="str">
        <f>d!C32</f>
        <v>MIT-UNF</v>
      </c>
    </row>
    <row r="33" spans="1:3" x14ac:dyDescent="0.2">
      <c r="A33" s="16" t="s">
        <v>30</v>
      </c>
      <c r="B33" s="8" t="s">
        <v>98</v>
      </c>
      <c r="C33">
        <f>d!C33</f>
        <v>108.9</v>
      </c>
    </row>
    <row r="34" spans="1:3" x14ac:dyDescent="0.2">
      <c r="A34" s="16"/>
      <c r="B34" s="11"/>
      <c r="C34" s="6"/>
    </row>
    <row r="35" spans="1:3" ht="15" x14ac:dyDescent="0.25">
      <c r="A35" s="7" t="s">
        <v>151</v>
      </c>
      <c r="B35" s="11"/>
      <c r="C35" s="6"/>
    </row>
    <row r="36" spans="1:3" x14ac:dyDescent="0.2">
      <c r="A36" s="16" t="s">
        <v>124</v>
      </c>
      <c r="B36" s="13" t="s">
        <v>101</v>
      </c>
      <c r="C36" t="s">
        <v>82</v>
      </c>
    </row>
    <row r="37" spans="1:3" x14ac:dyDescent="0.2">
      <c r="A37" s="16" t="s">
        <v>40</v>
      </c>
      <c r="B37" s="14" t="s">
        <v>85</v>
      </c>
      <c r="C37">
        <f>d!C37</f>
        <v>1999</v>
      </c>
    </row>
    <row r="38" spans="1:3" x14ac:dyDescent="0.2">
      <c r="A38" s="16" t="s">
        <v>39</v>
      </c>
      <c r="B38" s="14" t="s">
        <v>86</v>
      </c>
      <c r="C38" t="str">
        <f>d!C38</f>
        <v>AG</v>
      </c>
    </row>
    <row r="39" spans="1:3" x14ac:dyDescent="0.2">
      <c r="A39" s="16" t="s">
        <v>38</v>
      </c>
      <c r="B39" s="13" t="s">
        <v>152</v>
      </c>
      <c r="C39">
        <f>d!C39</f>
        <v>2014</v>
      </c>
    </row>
    <row r="40" spans="1:3" x14ac:dyDescent="0.2">
      <c r="A40" s="16" t="s">
        <v>45</v>
      </c>
      <c r="B40" s="13" t="s">
        <v>104</v>
      </c>
      <c r="C40">
        <f>d!C40</f>
        <v>92590.539499999999</v>
      </c>
    </row>
    <row r="41" spans="1:3" x14ac:dyDescent="0.2">
      <c r="A41" s="16"/>
      <c r="B41" s="11"/>
      <c r="C41" s="6"/>
    </row>
    <row r="42" spans="1:3" ht="15" x14ac:dyDescent="0.25">
      <c r="A42" s="7" t="s">
        <v>134</v>
      </c>
      <c r="B42" s="11"/>
      <c r="C42" s="6"/>
    </row>
    <row r="43" spans="1:3" x14ac:dyDescent="0.2">
      <c r="A43" s="16" t="s">
        <v>124</v>
      </c>
      <c r="B43" s="13" t="s">
        <v>101</v>
      </c>
      <c r="C43" t="s">
        <v>82</v>
      </c>
    </row>
    <row r="44" spans="1:3" x14ac:dyDescent="0.2">
      <c r="A44" s="9" t="s">
        <v>40</v>
      </c>
      <c r="B44" s="14" t="s">
        <v>85</v>
      </c>
      <c r="C44">
        <f>d!C44</f>
        <v>1999</v>
      </c>
    </row>
    <row r="45" spans="1:3" x14ac:dyDescent="0.2">
      <c r="A45" s="16" t="s">
        <v>39</v>
      </c>
      <c r="B45" s="14" t="s">
        <v>86</v>
      </c>
      <c r="C45" t="str">
        <f>d!C45</f>
        <v>AG</v>
      </c>
    </row>
    <row r="46" spans="1:3" x14ac:dyDescent="0.2">
      <c r="A46" s="16" t="s">
        <v>38</v>
      </c>
      <c r="B46" s="13" t="s">
        <v>105</v>
      </c>
      <c r="C46">
        <f>d!C46</f>
        <v>2016</v>
      </c>
    </row>
    <row r="47" spans="1:3" ht="28.5" x14ac:dyDescent="0.2">
      <c r="A47" s="16" t="s">
        <v>36</v>
      </c>
      <c r="B47" s="8" t="s">
        <v>89</v>
      </c>
      <c r="C47" t="str">
        <f>d!C47</f>
        <v>PR-REG CH0</v>
      </c>
    </row>
    <row r="48" spans="1:3" x14ac:dyDescent="0.2">
      <c r="A48" s="16" t="s">
        <v>3</v>
      </c>
      <c r="B48" s="8" t="s">
        <v>94</v>
      </c>
      <c r="C48" t="str">
        <f>d!C48</f>
        <v>HMO_Santemed</v>
      </c>
    </row>
    <row r="49" spans="1:3" x14ac:dyDescent="0.2">
      <c r="A49" s="16" t="s">
        <v>53</v>
      </c>
      <c r="B49" s="15" t="s">
        <v>119</v>
      </c>
      <c r="C49" t="str">
        <f>d!C49</f>
        <v>hmo4051H</v>
      </c>
    </row>
    <row r="50" spans="1:3" x14ac:dyDescent="0.2">
      <c r="A50" s="16" t="s">
        <v>58</v>
      </c>
      <c r="B50" s="15" t="s">
        <v>120</v>
      </c>
      <c r="C50" t="str">
        <f>d!C50</f>
        <v>Santémed Gesundheitszentrum</v>
      </c>
    </row>
    <row r="51" spans="1:3" x14ac:dyDescent="0.2">
      <c r="A51" s="16" t="s">
        <v>59</v>
      </c>
      <c r="B51" s="15" t="s">
        <v>121</v>
      </c>
      <c r="C51" t="str">
        <f>d!C51</f>
        <v>Henric Petri-Strasse 9</v>
      </c>
    </row>
    <row r="52" spans="1:3" x14ac:dyDescent="0.2">
      <c r="A52" s="16" t="s">
        <v>60</v>
      </c>
      <c r="B52" s="15" t="s">
        <v>122</v>
      </c>
      <c r="C52">
        <f>d!C52</f>
        <v>4051</v>
      </c>
    </row>
    <row r="53" spans="1:3" x14ac:dyDescent="0.2">
      <c r="A53" s="16" t="s">
        <v>61</v>
      </c>
      <c r="B53" s="15" t="s">
        <v>123</v>
      </c>
      <c r="C53" t="str">
        <f>d!C53</f>
        <v>Basel</v>
      </c>
    </row>
    <row r="54" spans="1:3" x14ac:dyDescent="0.2">
      <c r="A54" s="16"/>
      <c r="B54" s="11"/>
      <c r="C54" s="6"/>
    </row>
    <row r="55" spans="1:3" ht="15" x14ac:dyDescent="0.25">
      <c r="A55" s="7" t="s">
        <v>135</v>
      </c>
      <c r="B55" s="11"/>
      <c r="C55" s="6"/>
    </row>
    <row r="56" spans="1:3" x14ac:dyDescent="0.2">
      <c r="A56" s="16" t="s">
        <v>124</v>
      </c>
      <c r="B56" s="13" t="s">
        <v>101</v>
      </c>
      <c r="C56" t="s">
        <v>82</v>
      </c>
    </row>
    <row r="57" spans="1:3" x14ac:dyDescent="0.2">
      <c r="A57" s="16" t="s">
        <v>40</v>
      </c>
      <c r="B57" s="14" t="s">
        <v>85</v>
      </c>
      <c r="C57">
        <f>d!C57</f>
        <v>1999</v>
      </c>
    </row>
    <row r="58" spans="1:3" x14ac:dyDescent="0.2">
      <c r="A58" s="16" t="s">
        <v>39</v>
      </c>
      <c r="B58" s="14" t="s">
        <v>86</v>
      </c>
      <c r="C58" t="str">
        <f>d!C58</f>
        <v>AG</v>
      </c>
    </row>
    <row r="59" spans="1:3" x14ac:dyDescent="0.2">
      <c r="A59" s="16" t="s">
        <v>38</v>
      </c>
      <c r="B59" s="13" t="s">
        <v>105</v>
      </c>
      <c r="C59">
        <f>d!C59</f>
        <v>2016</v>
      </c>
    </row>
    <row r="60" spans="1:3" x14ac:dyDescent="0.2">
      <c r="A60" s="16" t="s">
        <v>37</v>
      </c>
      <c r="B60" s="4" t="s">
        <v>106</v>
      </c>
      <c r="C60">
        <f>d!C60</f>
        <v>2015</v>
      </c>
    </row>
    <row r="61" spans="1:3" x14ac:dyDescent="0.2">
      <c r="A61" s="16" t="s">
        <v>36</v>
      </c>
      <c r="B61" s="8" t="s">
        <v>140</v>
      </c>
      <c r="C61">
        <f>d!C61</f>
        <v>0</v>
      </c>
    </row>
    <row r="62" spans="1:3" x14ac:dyDescent="0.2">
      <c r="A62" s="16" t="s">
        <v>34</v>
      </c>
      <c r="B62" s="8" t="s">
        <v>94</v>
      </c>
      <c r="C62" t="str">
        <f>d!C62</f>
        <v>HMO_A</v>
      </c>
    </row>
    <row r="63" spans="1:3" x14ac:dyDescent="0.2">
      <c r="A63" s="16" t="s">
        <v>14</v>
      </c>
      <c r="B63" s="8" t="s">
        <v>93</v>
      </c>
      <c r="C63" t="str">
        <f>d!C63</f>
        <v>TAR-HMO</v>
      </c>
    </row>
    <row r="64" spans="1:3" x14ac:dyDescent="0.2">
      <c r="A64" s="16" t="s">
        <v>53</v>
      </c>
      <c r="B64" s="15" t="s">
        <v>119</v>
      </c>
      <c r="C64" t="str">
        <f>d!C64</f>
        <v>hmo5000</v>
      </c>
    </row>
    <row r="65" spans="1:3" ht="28.5" x14ac:dyDescent="0.2">
      <c r="A65" s="16" t="s">
        <v>54</v>
      </c>
      <c r="B65" s="15" t="s">
        <v>153</v>
      </c>
      <c r="C65" t="str">
        <f>d!C65</f>
        <v>Y</v>
      </c>
    </row>
    <row r="66" spans="1:3" ht="99.75" x14ac:dyDescent="0.2">
      <c r="A66" s="16" t="s">
        <v>55</v>
      </c>
      <c r="B66" s="15" t="s">
        <v>139</v>
      </c>
      <c r="C66" s="4" t="str">
        <f>d!C66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67" spans="1:3" x14ac:dyDescent="0.2">
      <c r="A67" s="16"/>
      <c r="B67" s="11"/>
      <c r="C67" s="6"/>
    </row>
    <row r="68" spans="1:3" ht="15" x14ac:dyDescent="0.25">
      <c r="A68" s="7" t="s">
        <v>136</v>
      </c>
      <c r="B68" s="11"/>
      <c r="C68" s="6"/>
    </row>
    <row r="69" spans="1:3" x14ac:dyDescent="0.2">
      <c r="A69" s="16" t="s">
        <v>124</v>
      </c>
      <c r="B69" s="13" t="s">
        <v>101</v>
      </c>
      <c r="C69" t="s">
        <v>82</v>
      </c>
    </row>
    <row r="70" spans="1:3" x14ac:dyDescent="0.2">
      <c r="A70" s="9" t="s">
        <v>40</v>
      </c>
      <c r="B70" s="14" t="s">
        <v>85</v>
      </c>
      <c r="C70">
        <f>d!C70</f>
        <v>1999</v>
      </c>
    </row>
    <row r="71" spans="1:3" x14ac:dyDescent="0.2">
      <c r="A71" s="16" t="s">
        <v>38</v>
      </c>
      <c r="B71" s="13" t="s">
        <v>105</v>
      </c>
      <c r="C71">
        <f>d!C71</f>
        <v>2016</v>
      </c>
    </row>
    <row r="72" spans="1:3" x14ac:dyDescent="0.2">
      <c r="A72" s="16" t="s">
        <v>37</v>
      </c>
      <c r="B72" s="4" t="s">
        <v>106</v>
      </c>
      <c r="C72">
        <f>d!C72</f>
        <v>2015</v>
      </c>
    </row>
    <row r="73" spans="1:3" x14ac:dyDescent="0.2">
      <c r="A73" s="16" t="s">
        <v>71</v>
      </c>
      <c r="B73" s="13" t="s">
        <v>107</v>
      </c>
      <c r="C73" s="6" t="s">
        <v>142</v>
      </c>
    </row>
    <row r="74" spans="1:3" ht="28.5" x14ac:dyDescent="0.2">
      <c r="A74" s="16" t="s">
        <v>34</v>
      </c>
      <c r="B74" s="13" t="s">
        <v>108</v>
      </c>
      <c r="C74" t="str">
        <f>d!C74</f>
        <v>BASE</v>
      </c>
    </row>
    <row r="75" spans="1:3" x14ac:dyDescent="0.2">
      <c r="A75" s="16" t="s">
        <v>14</v>
      </c>
      <c r="B75" s="13" t="s">
        <v>110</v>
      </c>
      <c r="C75" t="str">
        <f>d!C75</f>
        <v>TAR-BASE</v>
      </c>
    </row>
    <row r="76" spans="1:3" x14ac:dyDescent="0.2">
      <c r="A76" s="16" t="s">
        <v>29</v>
      </c>
      <c r="B76" s="13" t="s">
        <v>111</v>
      </c>
      <c r="C76">
        <f>d!C76</f>
        <v>1</v>
      </c>
    </row>
    <row r="77" spans="1:3" x14ac:dyDescent="0.2">
      <c r="A77" s="16" t="s">
        <v>66</v>
      </c>
      <c r="B77" s="13" t="s">
        <v>112</v>
      </c>
      <c r="C77" t="str">
        <f>d!C77</f>
        <v>Grundversicherung</v>
      </c>
    </row>
    <row r="78" spans="1:3" x14ac:dyDescent="0.2">
      <c r="A78" s="16" t="s">
        <v>67</v>
      </c>
      <c r="B78" s="13" t="s">
        <v>113</v>
      </c>
      <c r="C78" t="str">
        <f>d!C78</f>
        <v>Assurance de base</v>
      </c>
    </row>
    <row r="79" spans="1:3" x14ac:dyDescent="0.2">
      <c r="A79" s="16" t="s">
        <v>68</v>
      </c>
      <c r="B79" s="13" t="s">
        <v>114</v>
      </c>
      <c r="C79" t="str">
        <f>d!C79</f>
        <v>Assicurazione di base</v>
      </c>
    </row>
    <row r="80" spans="1:3" x14ac:dyDescent="0.2">
      <c r="A80" s="16"/>
      <c r="B80" s="13"/>
      <c r="C80" s="6"/>
    </row>
    <row r="81" spans="1:2" ht="15" x14ac:dyDescent="0.25">
      <c r="A81" s="7" t="s">
        <v>137</v>
      </c>
      <c r="B81" s="12"/>
    </row>
    <row r="82" spans="1:2" x14ac:dyDescent="0.2">
      <c r="A82" s="17" t="s">
        <v>116</v>
      </c>
      <c r="B82" s="12"/>
    </row>
    <row r="83" spans="1:2" x14ac:dyDescent="0.2">
      <c r="A83" s="17"/>
      <c r="B83" s="12"/>
    </row>
    <row r="84" spans="1:2" ht="15" x14ac:dyDescent="0.25">
      <c r="A84" s="10" t="s">
        <v>138</v>
      </c>
      <c r="B84" s="12"/>
    </row>
    <row r="85" spans="1:2" x14ac:dyDescent="0.2">
      <c r="A85" s="1" t="s">
        <v>117</v>
      </c>
      <c r="B85" s="12"/>
    </row>
    <row r="86" spans="1:2" x14ac:dyDescent="0.2">
      <c r="A86" s="17"/>
    </row>
    <row r="87" spans="1:2" x14ac:dyDescent="0.2">
      <c r="A87" s="17"/>
    </row>
    <row r="88" spans="1:2" hidden="1" x14ac:dyDescent="0.2">
      <c r="A88" s="17"/>
    </row>
    <row r="89" spans="1:2" hidden="1" x14ac:dyDescent="0.2">
      <c r="A89" s="17"/>
    </row>
    <row r="90" spans="1:2" hidden="1" x14ac:dyDescent="0.2">
      <c r="A90" s="17"/>
    </row>
    <row r="91" spans="1:2" hidden="1" x14ac:dyDescent="0.2">
      <c r="A91" s="17"/>
    </row>
    <row r="92" spans="1:2" hidden="1" x14ac:dyDescent="0.2">
      <c r="A92" s="17"/>
    </row>
    <row r="93" spans="1:2" hidden="1" x14ac:dyDescent="0.2">
      <c r="A93" s="17"/>
    </row>
    <row r="94" spans="1:2" hidden="1" x14ac:dyDescent="0.2">
      <c r="A94" s="17"/>
    </row>
    <row r="95" spans="1:2" hidden="1" x14ac:dyDescent="0.2">
      <c r="A95" s="17"/>
    </row>
    <row r="96" spans="1:2" hidden="1" x14ac:dyDescent="0.2">
      <c r="A96" s="17"/>
    </row>
    <row r="97" spans="1:1" hidden="1" x14ac:dyDescent="0.2">
      <c r="A97" s="17"/>
    </row>
    <row r="98" spans="1:1" hidden="1" x14ac:dyDescent="0.2">
      <c r="A98" s="17"/>
    </row>
    <row r="99" spans="1:1" hidden="1" x14ac:dyDescent="0.2">
      <c r="A99" s="17"/>
    </row>
    <row r="100" spans="1:1" hidden="1" x14ac:dyDescent="0.2">
      <c r="A100" s="17"/>
    </row>
    <row r="101" spans="1:1" hidden="1" x14ac:dyDescent="0.2">
      <c r="A101" s="17"/>
    </row>
    <row r="102" spans="1:1" hidden="1" x14ac:dyDescent="0.2">
      <c r="A102" s="17"/>
    </row>
    <row r="103" spans="1:1" hidden="1" x14ac:dyDescent="0.2">
      <c r="A103" s="17"/>
    </row>
    <row r="104" spans="1:1" hidden="1" x14ac:dyDescent="0.2">
      <c r="A104" s="17"/>
    </row>
    <row r="105" spans="1:1" hidden="1" x14ac:dyDescent="0.2">
      <c r="A105" s="17"/>
    </row>
    <row r="106" spans="1:1" hidden="1" x14ac:dyDescent="0.2">
      <c r="A106" s="17"/>
    </row>
    <row r="107" spans="1:1" hidden="1" x14ac:dyDescent="0.2">
      <c r="A107" s="17"/>
    </row>
    <row r="108" spans="1:1" hidden="1" x14ac:dyDescent="0.2">
      <c r="A108" s="17"/>
    </row>
    <row r="109" spans="1:1" hidden="1" x14ac:dyDescent="0.2">
      <c r="A109" s="17"/>
    </row>
    <row r="110" spans="1:1" hidden="1" x14ac:dyDescent="0.2">
      <c r="A110" s="17"/>
    </row>
    <row r="111" spans="1:1" hidden="1" x14ac:dyDescent="0.2">
      <c r="A111" s="17"/>
    </row>
    <row r="112" spans="1:1" hidden="1" x14ac:dyDescent="0.2">
      <c r="A112" s="17"/>
    </row>
    <row r="113" spans="1:1" hidden="1" x14ac:dyDescent="0.2">
      <c r="A113" s="17"/>
    </row>
    <row r="114" spans="1:1" hidden="1" x14ac:dyDescent="0.2">
      <c r="A114" s="17"/>
    </row>
    <row r="115" spans="1:1" hidden="1" x14ac:dyDescent="0.2">
      <c r="A115" s="17"/>
    </row>
    <row r="116" spans="1:1" hidden="1" x14ac:dyDescent="0.2">
      <c r="A116" s="17"/>
    </row>
    <row r="117" spans="1:1" hidden="1" x14ac:dyDescent="0.2">
      <c r="A117" s="17"/>
    </row>
    <row r="118" spans="1:1" hidden="1" x14ac:dyDescent="0.2">
      <c r="A118" s="17"/>
    </row>
    <row r="119" spans="1:1" hidden="1" x14ac:dyDescent="0.2">
      <c r="A119" s="17"/>
    </row>
    <row r="120" spans="1:1" hidden="1" x14ac:dyDescent="0.2">
      <c r="A120" s="17"/>
    </row>
    <row r="121" spans="1:1" hidden="1" x14ac:dyDescent="0.2">
      <c r="A121" s="17"/>
    </row>
    <row r="122" spans="1:1" hidden="1" x14ac:dyDescent="0.2">
      <c r="A122" s="17"/>
    </row>
    <row r="123" spans="1:1" hidden="1" x14ac:dyDescent="0.2">
      <c r="A123" s="17"/>
    </row>
    <row r="124" spans="1:1" hidden="1" x14ac:dyDescent="0.2">
      <c r="A124" s="17"/>
    </row>
    <row r="125" spans="1:1" hidden="1" x14ac:dyDescent="0.2">
      <c r="A125" s="17"/>
    </row>
    <row r="126" spans="1:1" hidden="1" x14ac:dyDescent="0.2">
      <c r="A126" s="17"/>
    </row>
    <row r="127" spans="1:1" hidden="1" x14ac:dyDescent="0.2">
      <c r="A127" s="17"/>
    </row>
    <row r="128" spans="1:1" hidden="1" x14ac:dyDescent="0.2">
      <c r="A128" s="17"/>
    </row>
    <row r="129" spans="1:1" hidden="1" x14ac:dyDescent="0.2">
      <c r="A129" s="17"/>
    </row>
    <row r="130" spans="1:1" hidden="1" x14ac:dyDescent="0.2">
      <c r="A130" s="17"/>
    </row>
    <row r="131" spans="1:1" hidden="1" x14ac:dyDescent="0.2">
      <c r="A131" s="17"/>
    </row>
    <row r="132" spans="1:1" hidden="1" x14ac:dyDescent="0.2">
      <c r="A132" s="17"/>
    </row>
    <row r="133" spans="1:1" hidden="1" x14ac:dyDescent="0.2">
      <c r="A133" s="17"/>
    </row>
    <row r="134" spans="1:1" hidden="1" x14ac:dyDescent="0.2">
      <c r="A134" s="17"/>
    </row>
    <row r="135" spans="1:1" hidden="1" x14ac:dyDescent="0.2">
      <c r="A135" s="17"/>
    </row>
    <row r="136" spans="1:1" hidden="1" x14ac:dyDescent="0.2">
      <c r="A136" s="17"/>
    </row>
    <row r="137" spans="1:1" hidden="1" x14ac:dyDescent="0.2">
      <c r="A137" s="17"/>
    </row>
    <row r="138" spans="1:1" hidden="1" x14ac:dyDescent="0.2">
      <c r="A138" s="17"/>
    </row>
    <row r="139" spans="1:1" hidden="1" x14ac:dyDescent="0.2">
      <c r="A139" s="17"/>
    </row>
    <row r="140" spans="1:1" hidden="1" x14ac:dyDescent="0.2">
      <c r="A140" s="17"/>
    </row>
    <row r="141" spans="1:1" hidden="1" x14ac:dyDescent="0.2">
      <c r="A141" s="17"/>
    </row>
    <row r="142" spans="1:1" hidden="1" x14ac:dyDescent="0.2">
      <c r="A142" s="17"/>
    </row>
    <row r="143" spans="1:1" hidden="1" x14ac:dyDescent="0.2">
      <c r="A143" s="17"/>
    </row>
    <row r="144" spans="1:1" hidden="1" x14ac:dyDescent="0.2">
      <c r="A144" s="17"/>
    </row>
    <row r="145" spans="1:1" hidden="1" x14ac:dyDescent="0.2">
      <c r="A145" s="17"/>
    </row>
    <row r="146" spans="1:1" hidden="1" x14ac:dyDescent="0.2">
      <c r="A146" s="17"/>
    </row>
    <row r="147" spans="1:1" hidden="1" x14ac:dyDescent="0.2">
      <c r="A147" s="17"/>
    </row>
    <row r="148" spans="1:1" hidden="1" x14ac:dyDescent="0.2">
      <c r="A148" s="17"/>
    </row>
    <row r="149" spans="1:1" hidden="1" x14ac:dyDescent="0.2">
      <c r="A149" s="17"/>
    </row>
    <row r="150" spans="1:1" hidden="1" x14ac:dyDescent="0.2">
      <c r="A150" s="17"/>
    </row>
  </sheetData>
  <pageMargins left="0.7" right="0.7" top="0.78740157499999996" bottom="0.78740157499999996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</vt:lpstr>
      <vt:lpstr>f</vt:lpstr>
      <vt:lpstr>d!Druckbereich</vt:lpstr>
      <vt:lpstr>f!Druckbereich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Aline Froidevaux</cp:lastModifiedBy>
  <cp:lastPrinted>2015-09-17T12:53:16Z</cp:lastPrinted>
  <dcterms:created xsi:type="dcterms:W3CDTF">2014-09-23T14:38:45Z</dcterms:created>
  <dcterms:modified xsi:type="dcterms:W3CDTF">2015-09-23T05:56:33Z</dcterms:modified>
</cp:coreProperties>
</file>