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VA\PuS\1_Themen\17_PrämiengenehmigungOKP\Prämien 2024\OpenData\05_Dateien für Aufschaltung\"/>
    </mc:Choice>
  </mc:AlternateContent>
  <xr:revisionPtr revIDLastSave="0" documentId="13_ncr:1_{6EAC51EE-61DC-4161-AD6E-FD56B27F1E1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eschreibung" sheetId="1" r:id="rId1"/>
    <sheet name="Description" sheetId="2" r:id="rId2"/>
  </sheets>
  <definedNames>
    <definedName name="_xlnm.Print_Area" localSheetId="1">Description!$A$1:$D$85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50" i="2" s="1"/>
  <c r="C79" i="2"/>
  <c r="A79" i="2"/>
  <c r="C78" i="2"/>
  <c r="A78" i="2"/>
  <c r="C77" i="2"/>
  <c r="A77" i="2"/>
  <c r="C76" i="2"/>
  <c r="A76" i="2"/>
  <c r="C75" i="2"/>
  <c r="A75" i="2"/>
  <c r="C74" i="2"/>
  <c r="A74" i="2"/>
  <c r="C73" i="2"/>
  <c r="A73" i="2"/>
  <c r="C72" i="2"/>
  <c r="A72" i="2"/>
  <c r="C71" i="2"/>
  <c r="A71" i="2"/>
  <c r="C70" i="2"/>
  <c r="A70" i="2"/>
  <c r="C66" i="2"/>
  <c r="A66" i="2"/>
  <c r="C65" i="2"/>
  <c r="A65" i="2"/>
  <c r="C64" i="2"/>
  <c r="A64" i="2"/>
  <c r="C63" i="2"/>
  <c r="A63" i="2"/>
  <c r="C62" i="2"/>
  <c r="A62" i="2"/>
  <c r="C61" i="2"/>
  <c r="A61" i="2"/>
  <c r="C60" i="2"/>
  <c r="A60" i="2"/>
  <c r="C59" i="2"/>
  <c r="A59" i="2"/>
  <c r="C58" i="2"/>
  <c r="A58" i="2"/>
  <c r="C57" i="2"/>
  <c r="A57" i="2"/>
  <c r="C56" i="2"/>
  <c r="A56" i="2"/>
  <c r="C51" i="2"/>
  <c r="A51" i="2"/>
  <c r="A50" i="2"/>
  <c r="C49" i="2"/>
  <c r="A49" i="2"/>
  <c r="C48" i="2"/>
  <c r="A48" i="2"/>
  <c r="C44" i="2"/>
  <c r="A44" i="2"/>
  <c r="C43" i="2"/>
  <c r="A43" i="2"/>
  <c r="C42" i="2"/>
  <c r="A42" i="2"/>
  <c r="C41" i="2"/>
  <c r="A41" i="2"/>
  <c r="C40" i="2"/>
  <c r="A40" i="2"/>
  <c r="C39" i="2"/>
  <c r="A39" i="2"/>
  <c r="C38" i="2"/>
  <c r="A38" i="2"/>
  <c r="C37" i="2"/>
  <c r="A37" i="2"/>
  <c r="C36" i="2"/>
  <c r="A36" i="2"/>
  <c r="C35" i="2"/>
  <c r="A35" i="2"/>
  <c r="C34" i="2"/>
  <c r="A34" i="2"/>
  <c r="C33" i="2"/>
  <c r="A33" i="2"/>
  <c r="C32" i="2"/>
  <c r="A32" i="2"/>
  <c r="C31" i="2"/>
  <c r="A31" i="2"/>
  <c r="C30" i="2"/>
  <c r="A30" i="2"/>
  <c r="C29" i="2"/>
  <c r="A29" i="2"/>
  <c r="C28" i="2"/>
  <c r="A28" i="2"/>
  <c r="C24" i="2"/>
  <c r="A24" i="2"/>
  <c r="C23" i="2"/>
  <c r="A23" i="2"/>
  <c r="C22" i="2"/>
  <c r="A22" i="2"/>
  <c r="C21" i="2"/>
  <c r="A21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A1" i="2"/>
</calcChain>
</file>

<file path=xl/sharedStrings.xml><?xml version="1.0" encoding="utf-8"?>
<sst xmlns="http://schemas.openxmlformats.org/spreadsheetml/2006/main" count="269" uniqueCount="142">
  <si>
    <t xml:space="preserve">BAG  OFSP  UFSP  FOPH                                             </t>
  </si>
  <si>
    <t>Spaltenbezeichnung</t>
  </si>
  <si>
    <t>Name</t>
  </si>
  <si>
    <t>Bsp.</t>
  </si>
  <si>
    <t>Versicherer</t>
  </si>
  <si>
    <t>BAG-Nummer Versicherer</t>
  </si>
  <si>
    <t>Kanton</t>
  </si>
  <si>
    <t>AG</t>
  </si>
  <si>
    <t>Geschäftsjahr</t>
  </si>
  <si>
    <t>Erhebungsjahr</t>
  </si>
  <si>
    <t>Region</t>
  </si>
  <si>
    <t>Prämienregion CH ("PR-REG CH0" = keine Unterteilung nach Regionen)</t>
  </si>
  <si>
    <t>PR-REG CH0</t>
  </si>
  <si>
    <t>Altersklasse</t>
  </si>
  <si>
    <t>AKL-KIN</t>
  </si>
  <si>
    <t>Unfalleinschluss</t>
  </si>
  <si>
    <t>Unfalldeckung ja oder nein: "MIT-UNF" oder "OHN-UNF"</t>
  </si>
  <si>
    <t>MIT-UNF</t>
  </si>
  <si>
    <t>Tarif</t>
  </si>
  <si>
    <t>Kassenspezifische ID des Versicherungstarifes</t>
  </si>
  <si>
    <t>BASE</t>
  </si>
  <si>
    <t>Tariftyp</t>
  </si>
  <si>
    <t>TAR-BASE</t>
  </si>
  <si>
    <t>Altersuntergruppe</t>
  </si>
  <si>
    <t>K1</t>
  </si>
  <si>
    <t>Franchisestufe</t>
  </si>
  <si>
    <t>FRAST1</t>
  </si>
  <si>
    <t>Franchise</t>
  </si>
  <si>
    <t>Höhe Franchise in CHF</t>
  </si>
  <si>
    <t>FRA-0</t>
  </si>
  <si>
    <t>Prämie</t>
  </si>
  <si>
    <t>Prämie in CHF</t>
  </si>
  <si>
    <t>isBaseP</t>
  </si>
  <si>
    <t>isBaseF</t>
  </si>
  <si>
    <t>Land</t>
  </si>
  <si>
    <t>EU- oder EFTA-Staat</t>
  </si>
  <si>
    <t>EU AT</t>
  </si>
  <si>
    <t>Prämienregion EU/EFTA ("PR-REG EU0" = keine Unterteilung nach Regionen)</t>
  </si>
  <si>
    <t>PR-REG EU0</t>
  </si>
  <si>
    <t>Altersklasse ("AKL-KIN", AKL-JUG", "AKL-ERW")</t>
  </si>
  <si>
    <t>Prämie in Franken und Rappen</t>
  </si>
  <si>
    <t>Durchschnittsbestand</t>
  </si>
  <si>
    <t>Durchschnittlicher Bestand in der OKP</t>
  </si>
  <si>
    <t>HMO-ID</t>
  </si>
  <si>
    <t>ID HMO-Standort</t>
  </si>
  <si>
    <t>HMO_A</t>
  </si>
  <si>
    <t>TAR-HMO</t>
  </si>
  <si>
    <t>Eingeschränkt</t>
  </si>
  <si>
    <t>Y</t>
  </si>
  <si>
    <t>Gemeinden-BFS</t>
  </si>
  <si>
    <t xml:space="preserve">Wenn ein auf Gemeindeebene eingeschränktes Einzugsgebiet vorliegt, werden hier die BFS-Nummern der Gemeinden aufgeführt, die zum Einzugsgebiet gehören. </t>
  </si>
  <si>
    <t>4001,4002,4003,4004,4005,4006,4007,4008,4009,4010,4012,4013,4091,4092,4094,4095,4096,4097,4114,4117,4120,4122,4125,4136,4140,4144,4145,4146,4161,4163,4165,4166,4167,4172,4173,4175,4179,4181,4182,4183,4191,4199,4200,4201,4203,4204,4206,4207,4209,4210,4260,4271,4276,4280,4283</t>
  </si>
  <si>
    <t>Kategorie</t>
  </si>
  <si>
    <t>ALT</t>
  </si>
  <si>
    <t>Altersgruppe  ("K", "J", "E") oder Tariftyp</t>
  </si>
  <si>
    <t>Laufnummer</t>
  </si>
  <si>
    <t xml:space="preserve">deutsche (Tarif-) Bezeichnung </t>
  </si>
  <si>
    <t>Grundversicherung</t>
  </si>
  <si>
    <t>französische (Tarif-) Bezeichnung</t>
  </si>
  <si>
    <t>Assurance de base</t>
  </si>
  <si>
    <t>italienische (Tarif-) Bezeichnung</t>
  </si>
  <si>
    <t>Assicurazione di base</t>
  </si>
  <si>
    <t xml:space="preserve">Excelauswertung mit Pivotdatei zu den Prämien OKP CH und OKP EU. </t>
  </si>
  <si>
    <t>Exceldatei mit Angaben zu den Tätigkeitsgebieten der Versicherer (Kantone, Prämienregionen und auf Gemeindeebene eingeschränkt)</t>
  </si>
  <si>
    <t>Hoheitsgebiet</t>
  </si>
  <si>
    <t>Tarifbezeichnung</t>
  </si>
  <si>
    <t>CH</t>
  </si>
  <si>
    <t>BASIS</t>
  </si>
  <si>
    <t xml:space="preserve">EU </t>
  </si>
  <si>
    <t xml:space="preserve">Intitulé des colonnes </t>
  </si>
  <si>
    <t>Nom</t>
  </si>
  <si>
    <t>Ex.</t>
  </si>
  <si>
    <t>N° OFSP de l'assureur</t>
  </si>
  <si>
    <t>Canton</t>
  </si>
  <si>
    <t>Année de primes</t>
  </si>
  <si>
    <t>Région de prime CH ("PR-REG CH0" = pas de subdivision par des régions )</t>
  </si>
  <si>
    <t>ID spécifique du tarif d'assurance</t>
  </si>
  <si>
    <t>Type de tarif</t>
  </si>
  <si>
    <t xml:space="preserve">Niveau de franchise </t>
  </si>
  <si>
    <t>Montant de la franchise en CHF</t>
  </si>
  <si>
    <t>Prime en CHF</t>
  </si>
  <si>
    <t>Etat UE ou AELE</t>
  </si>
  <si>
    <t>Région de prime UE/AELE ("PR-REG CH0" = pas de subdivision par des régions )</t>
  </si>
  <si>
    <t>Effectif moyen dans l'AOS</t>
  </si>
  <si>
    <t>ID site HMO</t>
  </si>
  <si>
    <t>Région de prime CH ("0" = pas de subdivision par des régions )</t>
  </si>
  <si>
    <t>Pour les circonscriptions limitées au niveau de la commune sont indiqués les numéros OFS des communes de la circonscription</t>
  </si>
  <si>
    <t xml:space="preserve">Groupe d'âge  ("K", "J", "E") ou type de tarif </t>
  </si>
  <si>
    <t>Numéro courant</t>
  </si>
  <si>
    <t xml:space="preserve">Exploitation Excel avec table pivot concernant les primes AOS CH et AOS UE. </t>
  </si>
  <si>
    <t xml:space="preserve">Fichier Excel avec indications concernant les rayons d'activités des assureurs (Cantons, régions des primes et limité au niveau de la commune) </t>
  </si>
  <si>
    <t>Prämienregion ("PR-REG CH0" = keine Unterteilung nach Regionen)</t>
  </si>
  <si>
    <t>Name_DE</t>
  </si>
  <si>
    <t>Name_FR</t>
  </si>
  <si>
    <t>Name_IT</t>
  </si>
  <si>
    <t>Territoire national</t>
  </si>
  <si>
    <t>Nom du tarif</t>
  </si>
  <si>
    <t>Beschreibung der Dateien</t>
  </si>
  <si>
    <t>Vom Versicherer vergebene Tarifbezeichnung in deutscher Sprache</t>
  </si>
  <si>
    <t>Année de l'enquête</t>
  </si>
  <si>
    <t xml:space="preserve">Désignation (du tarif) en allemand </t>
  </si>
  <si>
    <t>Désignation (du tarif) en français</t>
  </si>
  <si>
    <t>Désignation (du tarif) en italien</t>
  </si>
  <si>
    <t>Description des fichiers</t>
  </si>
  <si>
    <t>Geschäftsjahr = Prämienjahr</t>
  </si>
  <si>
    <t>Altersklasse ("AKL-KIN" = Kinder, AKL-JUG" = junge Erwachsene, "AKL-ERW" = Erwachsene)</t>
  </si>
  <si>
    <t>Tarif Base? 1 = Ja, 0 = Nein</t>
  </si>
  <si>
    <t>ordentliche Franchise?   1 = Ja, 0 = Nein</t>
  </si>
  <si>
    <t>Einschränkung des Einzugsgebiets auf Gemeindeebene vorhanden? "Y" = ja, "N" = Nein</t>
  </si>
  <si>
    <t>avec ou sans couverture d'accident: "MIT-UNF" = avec couverture d'accident ou "OHN-UNF" = sans couverture d'accident</t>
  </si>
  <si>
    <t>Tarif Base? 1 = Oui, 0 = Non</t>
  </si>
  <si>
    <t>Franchise ordinaire?   1 = Oui, 0 = Non</t>
  </si>
  <si>
    <t>Avec limitation de la circonscription au niveau  de la commune? 
"Y" = oui, "N" = non</t>
  </si>
  <si>
    <t>Classe d'âge ("AKL-KIN" = enfants, AKL-JUG" = jeunes adultes, 
"AKL-ERW" = adultes)</t>
  </si>
  <si>
    <t>Alter ("ALT") oder Versicherungsmodell ("MOD")</t>
  </si>
  <si>
    <t>Age ("ALT") ou modèle d'assurance ("MOD")</t>
  </si>
  <si>
    <t xml:space="preserve">Altersuntergruppe ("K1", "K2", "K3", "K4", "K5", "J1", "E1") </t>
  </si>
  <si>
    <t>Altersuntergruppe ("K1", "K2", "K3", "K4", "K5", "J1", "E1") oder kassenspezifische ID des Versicherungstarifes</t>
  </si>
  <si>
    <t xml:space="preserve">Sous-groupe d'âge ("K1", "K2", "K3", "K4", "K5", "J1", "E1") </t>
  </si>
  <si>
    <t>Sous-groupe d'âge ("K1", "K2", "K3", "K4", "K5", "J1", "E1") ou ID spécifique du tarif d'assurance</t>
  </si>
  <si>
    <t>Sort.-Nr.</t>
  </si>
  <si>
    <t>*die Spalte I «HMO-ID» dieses Dokuments neu leer sein. Die Struktur der Datei entspricht jedoch weiterhin der Struktur der letztjährigen Datei.</t>
  </si>
  <si>
    <t>*</t>
  </si>
  <si>
    <t>Versichertenbestand CH 2021 (csv-Format, kommagetrennt und Format .xlsx)</t>
  </si>
  <si>
    <t>Versichertenbestand CH 2021 (= Effectif des assurées CH 2021), format csv, séparées par des virgules et .xlsx</t>
  </si>
  <si>
    <t>*la colonne "HMO-ID" de ce document sera désormais vide. La structure du fichier reste cependant la même que celle du fichier de l'année dernière.</t>
  </si>
  <si>
    <t>Erläuterungen zu den Prämiendaten 2024</t>
  </si>
  <si>
    <t>Prämien CH 2024 (csv-Format, kommagetrennt und Format .xlsx)</t>
  </si>
  <si>
    <t>Prämien EU 2024 (csv-Format, kommagetrennt und Format .xlsx)</t>
  </si>
  <si>
    <t>Einzugsgebiete 2024 (Format .xlsx und .xls)</t>
  </si>
  <si>
    <t>Tarife 2024 (Format .xlsx und .xls)</t>
  </si>
  <si>
    <t>Prämien_CHEU 2024 (Format .xlsx)</t>
  </si>
  <si>
    <t>Eingeschr.-Tät.gebiete 2024 (Format .xlsx und .xls)</t>
  </si>
  <si>
    <t>Explications concernant les données de primes 2024</t>
  </si>
  <si>
    <t>Prämien CH 2024 (= primes CH 2024), format csv, valeurs séparées par des virgules et .xlsx</t>
  </si>
  <si>
    <t>Prämien EU 2024 (= primes UE 2024), format csv, séparées par des virgules et .xlsx</t>
  </si>
  <si>
    <t>Einzugsgebiete 2024 (= circonscriptions 2024), format .xlsx et .xls</t>
  </si>
  <si>
    <t>Tarife 2024 (= tarifs 2024), format .xlsx et .xls</t>
  </si>
  <si>
    <t>Prämien_CHEU 2024 (= primes_CHUE 2024), format .xlsx</t>
  </si>
  <si>
    <t>Eingeschr.-Tät.gebiete 2024 (= rayons d'activités limités 2024), format .xlsx et .xls</t>
  </si>
  <si>
    <t>Année commerciale, ici 2022 (==&gt; le fichier montre les derniers effectifs définitifs des assureurs)</t>
  </si>
  <si>
    <t>Geschäftsjahr: hier Vorjahr 2022 (==&gt; aus Datei ersichtlich sind die letzten definitiven Bestände des Versicherers)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</si>
</sst>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/>
    <xf numFmtId="164" fontId="2" fillId="0" borderId="0" xfId="0" applyNumberFormat="1" applyFont="1"/>
    <xf numFmtId="164" fontId="0" fillId="0" borderId="0" xfId="0" applyNumberFormat="1" applyFont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/>
    <xf numFmtId="14" fontId="0" fillId="0" borderId="0" xfId="0" applyNumberFormat="1" applyFont="1"/>
    <xf numFmtId="0" fontId="0" fillId="0" borderId="0" xfId="0" applyNumberFormat="1" applyFont="1"/>
    <xf numFmtId="14" fontId="0" fillId="0" borderId="0" xfId="0" applyNumberFormat="1" applyFont="1" applyFill="1"/>
    <xf numFmtId="0" fontId="0" fillId="0" borderId="0" xfId="0" applyNumberFormat="1" applyFont="1" applyAlignment="1">
      <alignment wrapText="1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wrapText="1"/>
    </xf>
    <xf numFmtId="0" fontId="2" fillId="0" borderId="0" xfId="0" applyNumberFormat="1" applyFont="1"/>
    <xf numFmtId="0" fontId="0" fillId="0" borderId="0" xfId="0" applyNumberFormat="1"/>
    <xf numFmtId="0" fontId="2" fillId="0" borderId="0" xfId="0" applyNumberFormat="1" applyFont="1" applyFill="1"/>
    <xf numFmtId="0" fontId="0" fillId="0" borderId="0" xfId="0" applyNumberFormat="1" applyFill="1"/>
    <xf numFmtId="0" fontId="3" fillId="0" borderId="0" xfId="0" applyNumberFormat="1" applyFont="1"/>
    <xf numFmtId="0" fontId="3" fillId="0" borderId="0" xfId="0" applyNumberFormat="1" applyFont="1" applyFill="1"/>
    <xf numFmtId="0" fontId="0" fillId="0" borderId="0" xfId="0" applyNumberFormat="1" applyFill="1" applyAlignment="1">
      <alignment wrapText="1"/>
    </xf>
    <xf numFmtId="0" fontId="5" fillId="0" borderId="0" xfId="0" applyNumberFormat="1" applyFont="1"/>
    <xf numFmtId="0" fontId="6" fillId="0" borderId="0" xfId="0" applyNumberFormat="1" applyFont="1" applyAlignment="1">
      <alignment horizontal="left" vertical="center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"/>
  <sheetViews>
    <sheetView tabSelected="1" zoomScaleNormal="100" zoomScaleSheetLayoutView="100" workbookViewId="0"/>
  </sheetViews>
  <sheetFormatPr baseColWidth="10" defaultColWidth="11" defaultRowHeight="14" x14ac:dyDescent="0.3"/>
  <cols>
    <col min="1" max="1" width="19.33203125" style="23" customWidth="1"/>
    <col min="2" max="2" width="58" style="23" customWidth="1"/>
    <col min="3" max="3" width="32.75" style="23" customWidth="1"/>
    <col min="4" max="16384" width="11" style="23"/>
  </cols>
  <sheetData>
    <row r="1" spans="1:20" x14ac:dyDescent="0.3">
      <c r="A1" s="22" t="s">
        <v>0</v>
      </c>
      <c r="C1" s="22"/>
    </row>
    <row r="2" spans="1:20" x14ac:dyDescent="0.3">
      <c r="A2" s="22" t="s">
        <v>126</v>
      </c>
    </row>
    <row r="3" spans="1:20" x14ac:dyDescent="0.3">
      <c r="A3" s="22"/>
    </row>
    <row r="4" spans="1:20" x14ac:dyDescent="0.3">
      <c r="A4" s="22" t="s">
        <v>97</v>
      </c>
    </row>
    <row r="6" spans="1:20" x14ac:dyDescent="0.3">
      <c r="A6" s="24" t="s">
        <v>127</v>
      </c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S6" s="27"/>
      <c r="T6" s="27"/>
    </row>
    <row r="7" spans="1:20" x14ac:dyDescent="0.3">
      <c r="A7" s="25" t="s">
        <v>1</v>
      </c>
      <c r="B7" s="25" t="s">
        <v>2</v>
      </c>
      <c r="C7" s="25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7"/>
      <c r="S7" s="27"/>
      <c r="T7" s="27"/>
    </row>
    <row r="8" spans="1:20" x14ac:dyDescent="0.3">
      <c r="A8" s="25" t="s">
        <v>4</v>
      </c>
      <c r="B8" s="28" t="s">
        <v>5</v>
      </c>
      <c r="C8" s="25">
        <v>1999</v>
      </c>
    </row>
    <row r="9" spans="1:20" ht="13.9" customHeight="1" x14ac:dyDescent="0.3">
      <c r="A9" s="25" t="s">
        <v>6</v>
      </c>
      <c r="B9" s="28" t="s">
        <v>6</v>
      </c>
      <c r="C9" s="25" t="s">
        <v>7</v>
      </c>
    </row>
    <row r="10" spans="1:20" x14ac:dyDescent="0.3">
      <c r="A10" s="25" t="s">
        <v>64</v>
      </c>
      <c r="B10" s="28" t="s">
        <v>64</v>
      </c>
      <c r="C10" s="25" t="s">
        <v>66</v>
      </c>
    </row>
    <row r="11" spans="1:20" x14ac:dyDescent="0.3">
      <c r="A11" s="25" t="s">
        <v>8</v>
      </c>
      <c r="B11" s="28" t="s">
        <v>104</v>
      </c>
      <c r="C11" s="25">
        <v>2024</v>
      </c>
    </row>
    <row r="12" spans="1:20" x14ac:dyDescent="0.3">
      <c r="A12" s="25" t="s">
        <v>9</v>
      </c>
      <c r="B12" s="28" t="s">
        <v>9</v>
      </c>
      <c r="C12" s="25">
        <v>2023</v>
      </c>
    </row>
    <row r="13" spans="1:20" ht="28" x14ac:dyDescent="0.3">
      <c r="A13" s="25" t="s">
        <v>10</v>
      </c>
      <c r="B13" s="28" t="s">
        <v>11</v>
      </c>
      <c r="C13" s="25" t="s">
        <v>12</v>
      </c>
    </row>
    <row r="14" spans="1:20" ht="28" x14ac:dyDescent="0.3">
      <c r="A14" s="25" t="s">
        <v>13</v>
      </c>
      <c r="B14" s="28" t="s">
        <v>105</v>
      </c>
      <c r="C14" s="25" t="s">
        <v>14</v>
      </c>
    </row>
    <row r="15" spans="1:20" x14ac:dyDescent="0.3">
      <c r="A15" s="25" t="s">
        <v>15</v>
      </c>
      <c r="B15" s="28" t="s">
        <v>16</v>
      </c>
      <c r="C15" s="25" t="s">
        <v>17</v>
      </c>
    </row>
    <row r="16" spans="1:20" x14ac:dyDescent="0.3">
      <c r="A16" s="25" t="s">
        <v>18</v>
      </c>
      <c r="B16" s="28" t="s">
        <v>19</v>
      </c>
      <c r="C16" s="25" t="s">
        <v>20</v>
      </c>
    </row>
    <row r="17" spans="1:13" x14ac:dyDescent="0.3">
      <c r="A17" s="25" t="s">
        <v>21</v>
      </c>
      <c r="B17" s="28" t="s">
        <v>21</v>
      </c>
      <c r="C17" s="25" t="s">
        <v>22</v>
      </c>
    </row>
    <row r="18" spans="1:13" x14ac:dyDescent="0.3">
      <c r="A18" s="25" t="s">
        <v>23</v>
      </c>
      <c r="B18" s="28" t="s">
        <v>116</v>
      </c>
      <c r="C18" s="25" t="s">
        <v>24</v>
      </c>
    </row>
    <row r="19" spans="1:13" x14ac:dyDescent="0.3">
      <c r="A19" s="25" t="s">
        <v>25</v>
      </c>
      <c r="B19" s="28" t="s">
        <v>25</v>
      </c>
      <c r="C19" s="25" t="s">
        <v>26</v>
      </c>
    </row>
    <row r="20" spans="1:13" x14ac:dyDescent="0.3">
      <c r="A20" s="25" t="s">
        <v>27</v>
      </c>
      <c r="B20" s="28" t="s">
        <v>28</v>
      </c>
      <c r="C20" s="25" t="s">
        <v>29</v>
      </c>
    </row>
    <row r="21" spans="1:13" x14ac:dyDescent="0.3">
      <c r="A21" s="25" t="s">
        <v>30</v>
      </c>
      <c r="B21" s="28" t="s">
        <v>31</v>
      </c>
      <c r="C21" s="25">
        <v>84.35</v>
      </c>
    </row>
    <row r="22" spans="1:13" x14ac:dyDescent="0.3">
      <c r="A22" s="25" t="s">
        <v>32</v>
      </c>
      <c r="B22" s="28" t="s">
        <v>106</v>
      </c>
      <c r="C22" s="25">
        <v>1</v>
      </c>
    </row>
    <row r="23" spans="1:13" x14ac:dyDescent="0.3">
      <c r="A23" s="25" t="s">
        <v>33</v>
      </c>
      <c r="B23" s="28" t="s">
        <v>107</v>
      </c>
      <c r="C23" s="25">
        <v>1</v>
      </c>
    </row>
    <row r="24" spans="1:13" x14ac:dyDescent="0.3">
      <c r="A24" s="25" t="s">
        <v>65</v>
      </c>
      <c r="B24" s="28" t="s">
        <v>98</v>
      </c>
      <c r="C24" s="25" t="s">
        <v>67</v>
      </c>
    </row>
    <row r="25" spans="1:13" x14ac:dyDescent="0.3">
      <c r="A25" s="25"/>
      <c r="B25" s="28"/>
      <c r="C25" s="25"/>
    </row>
    <row r="26" spans="1:13" x14ac:dyDescent="0.3">
      <c r="A26" s="24" t="s">
        <v>128</v>
      </c>
      <c r="B26" s="28"/>
      <c r="C26" s="25"/>
    </row>
    <row r="27" spans="1:13" x14ac:dyDescent="0.3">
      <c r="A27" s="25" t="s">
        <v>1</v>
      </c>
      <c r="B27" s="28" t="s">
        <v>2</v>
      </c>
      <c r="C27" s="25" t="s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x14ac:dyDescent="0.3">
      <c r="A28" s="25" t="s">
        <v>4</v>
      </c>
      <c r="B28" s="28" t="s">
        <v>5</v>
      </c>
      <c r="C28" s="25">
        <v>1999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3">
      <c r="A29" s="25" t="s">
        <v>34</v>
      </c>
      <c r="B29" s="28" t="s">
        <v>35</v>
      </c>
      <c r="C29" s="25" t="s">
        <v>36</v>
      </c>
    </row>
    <row r="30" spans="1:13" x14ac:dyDescent="0.3">
      <c r="A30" s="25" t="s">
        <v>64</v>
      </c>
      <c r="B30" s="28" t="s">
        <v>64</v>
      </c>
      <c r="C30" s="25" t="s">
        <v>68</v>
      </c>
    </row>
    <row r="31" spans="1:13" x14ac:dyDescent="0.3">
      <c r="A31" s="25" t="s">
        <v>8</v>
      </c>
      <c r="B31" s="28" t="s">
        <v>104</v>
      </c>
      <c r="C31" s="25">
        <v>2024</v>
      </c>
    </row>
    <row r="32" spans="1:13" x14ac:dyDescent="0.3">
      <c r="A32" s="25" t="s">
        <v>9</v>
      </c>
      <c r="B32" s="28" t="s">
        <v>9</v>
      </c>
      <c r="C32" s="25">
        <v>2023</v>
      </c>
    </row>
    <row r="33" spans="1:4" ht="28" x14ac:dyDescent="0.3">
      <c r="A33" s="25" t="s">
        <v>10</v>
      </c>
      <c r="B33" s="28" t="s">
        <v>37</v>
      </c>
      <c r="C33" s="25" t="s">
        <v>38</v>
      </c>
    </row>
    <row r="34" spans="1:4" x14ac:dyDescent="0.3">
      <c r="A34" s="25" t="s">
        <v>13</v>
      </c>
      <c r="B34" s="28" t="s">
        <v>39</v>
      </c>
      <c r="C34" s="25" t="s">
        <v>14</v>
      </c>
    </row>
    <row r="35" spans="1:4" x14ac:dyDescent="0.3">
      <c r="A35" s="25" t="s">
        <v>15</v>
      </c>
      <c r="B35" s="28" t="s">
        <v>16</v>
      </c>
      <c r="C35" s="25" t="s">
        <v>17</v>
      </c>
    </row>
    <row r="36" spans="1:4" x14ac:dyDescent="0.3">
      <c r="A36" s="25" t="s">
        <v>18</v>
      </c>
      <c r="B36" s="28" t="s">
        <v>19</v>
      </c>
      <c r="C36" s="25" t="s">
        <v>20</v>
      </c>
    </row>
    <row r="37" spans="1:4" x14ac:dyDescent="0.3">
      <c r="A37" s="25" t="s">
        <v>21</v>
      </c>
      <c r="B37" s="28" t="s">
        <v>21</v>
      </c>
      <c r="C37" s="25" t="s">
        <v>20</v>
      </c>
    </row>
    <row r="38" spans="1:4" x14ac:dyDescent="0.3">
      <c r="A38" s="25" t="s">
        <v>23</v>
      </c>
      <c r="B38" s="28" t="s">
        <v>116</v>
      </c>
      <c r="C38" s="25" t="s">
        <v>24</v>
      </c>
    </row>
    <row r="39" spans="1:4" x14ac:dyDescent="0.3">
      <c r="A39" s="25" t="s">
        <v>25</v>
      </c>
      <c r="B39" s="28" t="s">
        <v>25</v>
      </c>
      <c r="C39" s="25" t="s">
        <v>26</v>
      </c>
    </row>
    <row r="40" spans="1:4" x14ac:dyDescent="0.3">
      <c r="A40" s="25" t="s">
        <v>27</v>
      </c>
      <c r="B40" s="28" t="s">
        <v>28</v>
      </c>
      <c r="C40" s="25" t="s">
        <v>29</v>
      </c>
    </row>
    <row r="41" spans="1:4" x14ac:dyDescent="0.3">
      <c r="A41" s="25" t="s">
        <v>30</v>
      </c>
      <c r="B41" s="28" t="s">
        <v>40</v>
      </c>
      <c r="C41" s="25">
        <v>108.95</v>
      </c>
    </row>
    <row r="42" spans="1:4" x14ac:dyDescent="0.3">
      <c r="A42" s="25" t="s">
        <v>32</v>
      </c>
      <c r="B42" s="28" t="s">
        <v>106</v>
      </c>
      <c r="C42" s="25">
        <v>1</v>
      </c>
    </row>
    <row r="43" spans="1:4" x14ac:dyDescent="0.3">
      <c r="A43" s="25" t="s">
        <v>33</v>
      </c>
      <c r="B43" s="28" t="s">
        <v>107</v>
      </c>
      <c r="C43" s="25">
        <v>1</v>
      </c>
    </row>
    <row r="44" spans="1:4" x14ac:dyDescent="0.3">
      <c r="A44" s="25" t="s">
        <v>65</v>
      </c>
      <c r="B44" s="28" t="s">
        <v>98</v>
      </c>
      <c r="C44" s="25" t="s">
        <v>20</v>
      </c>
    </row>
    <row r="45" spans="1:4" x14ac:dyDescent="0.3">
      <c r="A45" s="25"/>
      <c r="B45" s="28"/>
      <c r="C45" s="25"/>
    </row>
    <row r="46" spans="1:4" x14ac:dyDescent="0.3">
      <c r="A46" s="24" t="s">
        <v>123</v>
      </c>
      <c r="B46" s="28"/>
      <c r="C46" s="25"/>
      <c r="D46" s="29"/>
    </row>
    <row r="47" spans="1:4" x14ac:dyDescent="0.3">
      <c r="A47" s="25" t="s">
        <v>1</v>
      </c>
      <c r="B47" s="28" t="s">
        <v>2</v>
      </c>
      <c r="C47" s="25" t="s">
        <v>3</v>
      </c>
    </row>
    <row r="48" spans="1:4" x14ac:dyDescent="0.3">
      <c r="A48" s="25" t="s">
        <v>4</v>
      </c>
      <c r="B48" s="28" t="s">
        <v>5</v>
      </c>
      <c r="C48" s="25">
        <v>1999</v>
      </c>
    </row>
    <row r="49" spans="1:5" x14ac:dyDescent="0.3">
      <c r="A49" s="25" t="s">
        <v>6</v>
      </c>
      <c r="B49" s="28" t="s">
        <v>6</v>
      </c>
      <c r="C49" s="25" t="s">
        <v>7</v>
      </c>
    </row>
    <row r="50" spans="1:5" ht="28" x14ac:dyDescent="0.3">
      <c r="A50" s="25" t="s">
        <v>8</v>
      </c>
      <c r="B50" s="28" t="s">
        <v>141</v>
      </c>
      <c r="C50" s="25">
        <f>C11-2</f>
        <v>2022</v>
      </c>
    </row>
    <row r="51" spans="1:5" x14ac:dyDescent="0.3">
      <c r="A51" s="25" t="s">
        <v>41</v>
      </c>
      <c r="B51" s="28" t="s">
        <v>42</v>
      </c>
      <c r="C51" s="25">
        <v>92590.53</v>
      </c>
    </row>
    <row r="52" spans="1:5" x14ac:dyDescent="0.3">
      <c r="A52" s="25"/>
      <c r="B52" s="28"/>
      <c r="C52" s="25"/>
    </row>
    <row r="53" spans="1:5" x14ac:dyDescent="0.3">
      <c r="A53" s="25"/>
      <c r="B53" s="28"/>
      <c r="C53" s="25"/>
    </row>
    <row r="54" spans="1:5" x14ac:dyDescent="0.3">
      <c r="A54" s="24" t="s">
        <v>129</v>
      </c>
      <c r="B54" s="28"/>
      <c r="C54" s="25"/>
      <c r="E54" s="30"/>
    </row>
    <row r="55" spans="1:5" x14ac:dyDescent="0.3">
      <c r="A55" s="25" t="s">
        <v>1</v>
      </c>
      <c r="B55" s="28" t="s">
        <v>2</v>
      </c>
      <c r="C55" s="25" t="s">
        <v>3</v>
      </c>
      <c r="E55" s="30"/>
    </row>
    <row r="56" spans="1:5" x14ac:dyDescent="0.3">
      <c r="A56" s="25" t="s">
        <v>4</v>
      </c>
      <c r="B56" s="28" t="s">
        <v>5</v>
      </c>
      <c r="C56" s="25">
        <v>1999</v>
      </c>
      <c r="E56" s="30"/>
    </row>
    <row r="57" spans="1:5" x14ac:dyDescent="0.3">
      <c r="A57" s="25" t="s">
        <v>6</v>
      </c>
      <c r="B57" s="28" t="s">
        <v>6</v>
      </c>
      <c r="C57" s="25" t="s">
        <v>7</v>
      </c>
    </row>
    <row r="58" spans="1:5" x14ac:dyDescent="0.3">
      <c r="A58" s="25" t="s">
        <v>64</v>
      </c>
      <c r="B58" s="28" t="s">
        <v>64</v>
      </c>
      <c r="C58" s="25" t="s">
        <v>66</v>
      </c>
    </row>
    <row r="59" spans="1:5" x14ac:dyDescent="0.3">
      <c r="A59" s="25" t="s">
        <v>8</v>
      </c>
      <c r="B59" s="28" t="s">
        <v>104</v>
      </c>
      <c r="C59" s="25">
        <v>2024</v>
      </c>
    </row>
    <row r="60" spans="1:5" x14ac:dyDescent="0.3">
      <c r="A60" s="25" t="s">
        <v>9</v>
      </c>
      <c r="B60" s="28" t="s">
        <v>9</v>
      </c>
      <c r="C60" s="25">
        <v>2023</v>
      </c>
    </row>
    <row r="61" spans="1:5" x14ac:dyDescent="0.3">
      <c r="A61" s="25" t="s">
        <v>10</v>
      </c>
      <c r="B61" s="28" t="s">
        <v>91</v>
      </c>
      <c r="C61" s="25" t="s">
        <v>12</v>
      </c>
    </row>
    <row r="62" spans="1:5" x14ac:dyDescent="0.3">
      <c r="A62" s="25" t="s">
        <v>18</v>
      </c>
      <c r="B62" s="28" t="s">
        <v>19</v>
      </c>
      <c r="C62" s="25" t="s">
        <v>45</v>
      </c>
    </row>
    <row r="63" spans="1:5" x14ac:dyDescent="0.3">
      <c r="A63" s="25" t="s">
        <v>21</v>
      </c>
      <c r="B63" s="28" t="s">
        <v>21</v>
      </c>
      <c r="C63" s="25" t="s">
        <v>46</v>
      </c>
    </row>
    <row r="64" spans="1:5" ht="15" customHeight="1" x14ac:dyDescent="0.3">
      <c r="A64" s="25" t="s">
        <v>43</v>
      </c>
      <c r="B64" s="28" t="s">
        <v>44</v>
      </c>
      <c r="C64" s="25" t="s">
        <v>122</v>
      </c>
      <c r="D64" s="23" t="s">
        <v>121</v>
      </c>
    </row>
    <row r="65" spans="1:3" ht="28" x14ac:dyDescent="0.3">
      <c r="A65" s="25" t="s">
        <v>47</v>
      </c>
      <c r="B65" s="28" t="s">
        <v>108</v>
      </c>
      <c r="C65" s="25" t="s">
        <v>48</v>
      </c>
    </row>
    <row r="66" spans="1:3" ht="112" x14ac:dyDescent="0.3">
      <c r="A66" s="25" t="s">
        <v>49</v>
      </c>
      <c r="B66" s="28" t="s">
        <v>50</v>
      </c>
      <c r="C66" s="28" t="s">
        <v>51</v>
      </c>
    </row>
    <row r="67" spans="1:3" x14ac:dyDescent="0.3">
      <c r="A67" s="25"/>
      <c r="B67" s="28"/>
      <c r="C67" s="25"/>
    </row>
    <row r="68" spans="1:3" x14ac:dyDescent="0.3">
      <c r="A68" s="24" t="s">
        <v>130</v>
      </c>
      <c r="B68" s="28"/>
      <c r="C68" s="25"/>
    </row>
    <row r="69" spans="1:3" x14ac:dyDescent="0.3">
      <c r="A69" s="25" t="s">
        <v>1</v>
      </c>
      <c r="B69" s="28" t="s">
        <v>2</v>
      </c>
      <c r="C69" s="25" t="s">
        <v>3</v>
      </c>
    </row>
    <row r="70" spans="1:3" x14ac:dyDescent="0.3">
      <c r="A70" s="20" t="s">
        <v>4</v>
      </c>
      <c r="B70" s="28" t="s">
        <v>5</v>
      </c>
      <c r="C70" s="25">
        <v>1999</v>
      </c>
    </row>
    <row r="71" spans="1:3" x14ac:dyDescent="0.3">
      <c r="A71" s="25" t="s">
        <v>8</v>
      </c>
      <c r="B71" s="28" t="s">
        <v>104</v>
      </c>
      <c r="C71" s="25">
        <v>2024</v>
      </c>
    </row>
    <row r="72" spans="1:3" x14ac:dyDescent="0.3">
      <c r="A72" s="25" t="s">
        <v>9</v>
      </c>
      <c r="B72" s="28" t="s">
        <v>9</v>
      </c>
      <c r="C72" s="25">
        <v>2023</v>
      </c>
    </row>
    <row r="73" spans="1:3" x14ac:dyDescent="0.3">
      <c r="A73" s="25" t="s">
        <v>52</v>
      </c>
      <c r="B73" s="28" t="s">
        <v>114</v>
      </c>
      <c r="C73" s="25" t="s">
        <v>53</v>
      </c>
    </row>
    <row r="74" spans="1:3" ht="28" x14ac:dyDescent="0.3">
      <c r="A74" s="25" t="s">
        <v>18</v>
      </c>
      <c r="B74" s="28" t="s">
        <v>117</v>
      </c>
      <c r="C74" s="25" t="s">
        <v>20</v>
      </c>
    </row>
    <row r="75" spans="1:3" x14ac:dyDescent="0.3">
      <c r="A75" s="25" t="s">
        <v>21</v>
      </c>
      <c r="B75" s="28" t="s">
        <v>54</v>
      </c>
      <c r="C75" s="25" t="s">
        <v>22</v>
      </c>
    </row>
    <row r="76" spans="1:3" x14ac:dyDescent="0.3">
      <c r="A76" s="25" t="s">
        <v>120</v>
      </c>
      <c r="B76" s="28" t="s">
        <v>55</v>
      </c>
      <c r="C76" s="25">
        <v>1</v>
      </c>
    </row>
    <row r="77" spans="1:3" x14ac:dyDescent="0.3">
      <c r="A77" s="25" t="s">
        <v>92</v>
      </c>
      <c r="B77" s="28" t="s">
        <v>56</v>
      </c>
      <c r="C77" s="25" t="s">
        <v>57</v>
      </c>
    </row>
    <row r="78" spans="1:3" x14ac:dyDescent="0.3">
      <c r="A78" s="25" t="s">
        <v>93</v>
      </c>
      <c r="B78" s="28" t="s">
        <v>58</v>
      </c>
      <c r="C78" s="25" t="s">
        <v>59</v>
      </c>
    </row>
    <row r="79" spans="1:3" x14ac:dyDescent="0.3">
      <c r="A79" s="25" t="s">
        <v>94</v>
      </c>
      <c r="B79" s="28" t="s">
        <v>60</v>
      </c>
      <c r="C79" s="25" t="s">
        <v>61</v>
      </c>
    </row>
    <row r="80" spans="1:3" x14ac:dyDescent="0.3">
      <c r="A80" s="25"/>
      <c r="B80" s="28"/>
      <c r="C80" s="25"/>
    </row>
    <row r="81" spans="1:1" x14ac:dyDescent="0.3">
      <c r="A81" s="24" t="s">
        <v>131</v>
      </c>
    </row>
    <row r="82" spans="1:1" x14ac:dyDescent="0.3">
      <c r="A82" s="25" t="s">
        <v>62</v>
      </c>
    </row>
    <row r="84" spans="1:1" x14ac:dyDescent="0.3">
      <c r="A84" s="22" t="s">
        <v>132</v>
      </c>
    </row>
    <row r="85" spans="1:1" x14ac:dyDescent="0.3">
      <c r="A85" s="17" t="s">
        <v>63</v>
      </c>
    </row>
  </sheetData>
  <pageMargins left="0.7" right="0.7" top="0.78740157499999996" bottom="0.78740157499999996" header="0.3" footer="0.3"/>
  <pageSetup paperSize="9" scale="4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5"/>
  <sheetViews>
    <sheetView zoomScaleNormal="100" zoomScaleSheetLayoutView="100" workbookViewId="0"/>
  </sheetViews>
  <sheetFormatPr baseColWidth="10" defaultRowHeight="14" x14ac:dyDescent="0.3"/>
  <cols>
    <col min="1" max="1" width="19.33203125" customWidth="1"/>
    <col min="2" max="2" width="58" customWidth="1"/>
    <col min="3" max="3" width="32.75" customWidth="1"/>
  </cols>
  <sheetData>
    <row r="1" spans="1:3" x14ac:dyDescent="0.3">
      <c r="A1" s="2" t="str">
        <f>Beschreibung!A1</f>
        <v xml:space="preserve">BAG  OFSP  UFSP  FOPH                                             </v>
      </c>
      <c r="C1" s="2"/>
    </row>
    <row r="2" spans="1:3" x14ac:dyDescent="0.3">
      <c r="A2" s="1" t="s">
        <v>133</v>
      </c>
    </row>
    <row r="3" spans="1:3" x14ac:dyDescent="0.3">
      <c r="A3" s="1"/>
    </row>
    <row r="4" spans="1:3" x14ac:dyDescent="0.3">
      <c r="A4" s="1" t="s">
        <v>103</v>
      </c>
    </row>
    <row r="5" spans="1:3" x14ac:dyDescent="0.3">
      <c r="A5" s="1"/>
    </row>
    <row r="6" spans="1:3" x14ac:dyDescent="0.3">
      <c r="A6" s="1" t="s">
        <v>134</v>
      </c>
    </row>
    <row r="7" spans="1:3" ht="13.9" customHeight="1" x14ac:dyDescent="0.3">
      <c r="A7" s="9" t="s">
        <v>69</v>
      </c>
      <c r="B7" t="s">
        <v>70</v>
      </c>
      <c r="C7" t="s">
        <v>71</v>
      </c>
    </row>
    <row r="8" spans="1:3" ht="13.9" customHeight="1" x14ac:dyDescent="0.3">
      <c r="A8" s="16" t="str">
        <f>Beschreibung!A8</f>
        <v>Versicherer</v>
      </c>
      <c r="B8" s="4" t="s">
        <v>72</v>
      </c>
      <c r="C8" s="17">
        <f>Beschreibung!C8</f>
        <v>1999</v>
      </c>
    </row>
    <row r="9" spans="1:3" ht="13.9" customHeight="1" x14ac:dyDescent="0.3">
      <c r="A9" s="16" t="str">
        <f>Beschreibung!A9</f>
        <v>Kanton</v>
      </c>
      <c r="B9" s="5" t="s">
        <v>73</v>
      </c>
      <c r="C9" s="17" t="str">
        <f>Beschreibung!C9</f>
        <v>AG</v>
      </c>
    </row>
    <row r="10" spans="1:3" ht="13.9" customHeight="1" x14ac:dyDescent="0.3">
      <c r="A10" s="16" t="str">
        <f>Beschreibung!A10</f>
        <v>Hoheitsgebiet</v>
      </c>
      <c r="B10" s="5" t="s">
        <v>95</v>
      </c>
      <c r="C10" s="17" t="str">
        <f>Beschreibung!C10</f>
        <v>CH</v>
      </c>
    </row>
    <row r="11" spans="1:3" ht="13.9" customHeight="1" x14ac:dyDescent="0.3">
      <c r="A11" s="16" t="str">
        <f>Beschreibung!A11</f>
        <v>Geschäftsjahr</v>
      </c>
      <c r="B11" s="4" t="s">
        <v>74</v>
      </c>
      <c r="C11" s="17">
        <f>Beschreibung!C11</f>
        <v>2024</v>
      </c>
    </row>
    <row r="12" spans="1:3" ht="13.9" customHeight="1" x14ac:dyDescent="0.3">
      <c r="A12" s="16" t="str">
        <f>Beschreibung!A12</f>
        <v>Erhebungsjahr</v>
      </c>
      <c r="B12" s="5" t="s">
        <v>99</v>
      </c>
      <c r="C12" s="17">
        <f>Beschreibung!C12</f>
        <v>2023</v>
      </c>
    </row>
    <row r="13" spans="1:3" ht="27" customHeight="1" x14ac:dyDescent="0.3">
      <c r="A13" s="16" t="str">
        <f>Beschreibung!A13</f>
        <v>Region</v>
      </c>
      <c r="B13" s="5" t="s">
        <v>75</v>
      </c>
      <c r="C13" s="17" t="str">
        <f>Beschreibung!C13</f>
        <v>PR-REG CH0</v>
      </c>
    </row>
    <row r="14" spans="1:3" ht="27" customHeight="1" x14ac:dyDescent="0.3">
      <c r="A14" s="16" t="str">
        <f>Beschreibung!A14</f>
        <v>Altersklasse</v>
      </c>
      <c r="B14" s="5" t="s">
        <v>113</v>
      </c>
      <c r="C14" s="17" t="str">
        <f>Beschreibung!C14</f>
        <v>AKL-KIN</v>
      </c>
    </row>
    <row r="15" spans="1:3" ht="27.65" customHeight="1" x14ac:dyDescent="0.3">
      <c r="A15" s="16" t="str">
        <f>Beschreibung!A15</f>
        <v>Unfalleinschluss</v>
      </c>
      <c r="B15" s="5" t="s">
        <v>109</v>
      </c>
      <c r="C15" s="17" t="str">
        <f>Beschreibung!C15</f>
        <v>MIT-UNF</v>
      </c>
    </row>
    <row r="16" spans="1:3" ht="13.9" customHeight="1" x14ac:dyDescent="0.3">
      <c r="A16" s="16" t="str">
        <f>Beschreibung!A16</f>
        <v>Tarif</v>
      </c>
      <c r="B16" s="5" t="s">
        <v>76</v>
      </c>
      <c r="C16" s="17" t="str">
        <f>Beschreibung!C16</f>
        <v>BASE</v>
      </c>
    </row>
    <row r="17" spans="1:3" ht="13.9" customHeight="1" x14ac:dyDescent="0.3">
      <c r="A17" s="16" t="str">
        <f>Beschreibung!A17</f>
        <v>Tariftyp</v>
      </c>
      <c r="B17" s="5" t="s">
        <v>77</v>
      </c>
      <c r="C17" s="17" t="str">
        <f>Beschreibung!C17</f>
        <v>TAR-BASE</v>
      </c>
    </row>
    <row r="18" spans="1:3" ht="13.9" customHeight="1" x14ac:dyDescent="0.3">
      <c r="A18" s="16" t="str">
        <f>Beschreibung!A18</f>
        <v>Altersuntergruppe</v>
      </c>
      <c r="B18" s="5" t="s">
        <v>118</v>
      </c>
      <c r="C18" s="17" t="str">
        <f>Beschreibung!C18</f>
        <v>K1</v>
      </c>
    </row>
    <row r="19" spans="1:3" ht="13.9" customHeight="1" x14ac:dyDescent="0.3">
      <c r="A19" s="16" t="str">
        <f>Beschreibung!A19</f>
        <v>Franchisestufe</v>
      </c>
      <c r="B19" s="11" t="s">
        <v>78</v>
      </c>
      <c r="C19" s="17" t="str">
        <f>Beschreibung!C19</f>
        <v>FRAST1</v>
      </c>
    </row>
    <row r="20" spans="1:3" ht="13.9" customHeight="1" x14ac:dyDescent="0.3">
      <c r="A20" s="16" t="str">
        <f>Beschreibung!A20</f>
        <v>Franchise</v>
      </c>
      <c r="B20" s="5" t="s">
        <v>79</v>
      </c>
      <c r="C20" s="17" t="str">
        <f>Beschreibung!C20</f>
        <v>FRA-0</v>
      </c>
    </row>
    <row r="21" spans="1:3" ht="13.9" customHeight="1" x14ac:dyDescent="0.3">
      <c r="A21" s="16" t="str">
        <f>Beschreibung!A21</f>
        <v>Prämie</v>
      </c>
      <c r="B21" s="5" t="s">
        <v>80</v>
      </c>
      <c r="C21" s="17">
        <f>Beschreibung!C21</f>
        <v>84.35</v>
      </c>
    </row>
    <row r="22" spans="1:3" ht="13.9" customHeight="1" x14ac:dyDescent="0.3">
      <c r="A22" s="16" t="str">
        <f>Beschreibung!A22</f>
        <v>isBaseP</v>
      </c>
      <c r="B22" s="5" t="s">
        <v>110</v>
      </c>
      <c r="C22" s="17">
        <f>Beschreibung!C22</f>
        <v>1</v>
      </c>
    </row>
    <row r="23" spans="1:3" ht="13.9" customHeight="1" x14ac:dyDescent="0.3">
      <c r="A23" s="16" t="str">
        <f>Beschreibung!A23</f>
        <v>isBaseF</v>
      </c>
      <c r="B23" s="5" t="s">
        <v>111</v>
      </c>
      <c r="C23" s="17">
        <f>Beschreibung!C23</f>
        <v>1</v>
      </c>
    </row>
    <row r="24" spans="1:3" ht="13.9" customHeight="1" x14ac:dyDescent="0.3">
      <c r="A24" s="16" t="str">
        <f>Beschreibung!A24</f>
        <v>Tarifbezeichnung</v>
      </c>
      <c r="B24" s="5" t="s">
        <v>96</v>
      </c>
      <c r="C24" s="17" t="str">
        <f>Beschreibung!C24</f>
        <v>BASIS</v>
      </c>
    </row>
    <row r="25" spans="1:3" ht="13.9" customHeight="1" x14ac:dyDescent="0.3">
      <c r="A25" s="16"/>
      <c r="B25" s="5"/>
      <c r="C25" s="3"/>
    </row>
    <row r="26" spans="1:3" x14ac:dyDescent="0.3">
      <c r="A26" s="6" t="s">
        <v>135</v>
      </c>
      <c r="B26" s="12"/>
      <c r="C26" s="3"/>
    </row>
    <row r="27" spans="1:3" ht="13.9" customHeight="1" x14ac:dyDescent="0.3">
      <c r="A27" s="9" t="s">
        <v>69</v>
      </c>
      <c r="B27" s="13" t="s">
        <v>70</v>
      </c>
      <c r="C27" t="s">
        <v>71</v>
      </c>
    </row>
    <row r="28" spans="1:3" ht="13.9" customHeight="1" x14ac:dyDescent="0.3">
      <c r="A28" s="16" t="str">
        <f>Beschreibung!A28</f>
        <v>Versicherer</v>
      </c>
      <c r="B28" s="5" t="s">
        <v>72</v>
      </c>
      <c r="C28" s="17">
        <f>Beschreibung!C28</f>
        <v>1999</v>
      </c>
    </row>
    <row r="29" spans="1:3" ht="13.9" customHeight="1" x14ac:dyDescent="0.3">
      <c r="A29" s="16" t="str">
        <f>Beschreibung!A29</f>
        <v>Land</v>
      </c>
      <c r="B29" s="13" t="s">
        <v>81</v>
      </c>
      <c r="C29" s="17" t="str">
        <f>Beschreibung!C29</f>
        <v>EU AT</v>
      </c>
    </row>
    <row r="30" spans="1:3" ht="13.9" customHeight="1" x14ac:dyDescent="0.3">
      <c r="A30" s="16" t="str">
        <f>Beschreibung!A30</f>
        <v>Hoheitsgebiet</v>
      </c>
      <c r="B30" s="5" t="s">
        <v>95</v>
      </c>
      <c r="C30" s="17" t="str">
        <f>Beschreibung!C30</f>
        <v xml:space="preserve">EU </v>
      </c>
    </row>
    <row r="31" spans="1:3" ht="13.9" customHeight="1" x14ac:dyDescent="0.3">
      <c r="A31" s="16" t="str">
        <f>Beschreibung!A31</f>
        <v>Geschäftsjahr</v>
      </c>
      <c r="B31" s="5" t="s">
        <v>74</v>
      </c>
      <c r="C31" s="17">
        <f>Beschreibung!C31</f>
        <v>2024</v>
      </c>
    </row>
    <row r="32" spans="1:3" ht="13.15" customHeight="1" x14ac:dyDescent="0.3">
      <c r="A32" s="16" t="str">
        <f>Beschreibung!A32</f>
        <v>Erhebungsjahr</v>
      </c>
      <c r="B32" s="5" t="s">
        <v>99</v>
      </c>
      <c r="C32" s="17">
        <f>Beschreibung!C32</f>
        <v>2023</v>
      </c>
    </row>
    <row r="33" spans="1:3" ht="27.65" customHeight="1" x14ac:dyDescent="0.3">
      <c r="A33" s="16" t="str">
        <f>Beschreibung!A33</f>
        <v>Region</v>
      </c>
      <c r="B33" s="5" t="s">
        <v>82</v>
      </c>
      <c r="C33" s="17" t="str">
        <f>Beschreibung!C33</f>
        <v>PR-REG EU0</v>
      </c>
    </row>
    <row r="34" spans="1:3" ht="28.9" customHeight="1" x14ac:dyDescent="0.3">
      <c r="A34" s="16" t="str">
        <f>Beschreibung!A34</f>
        <v>Altersklasse</v>
      </c>
      <c r="B34" s="5" t="s">
        <v>113</v>
      </c>
      <c r="C34" s="17" t="str">
        <f>Beschreibung!C34</f>
        <v>AKL-KIN</v>
      </c>
    </row>
    <row r="35" spans="1:3" ht="27" customHeight="1" x14ac:dyDescent="0.3">
      <c r="A35" s="16" t="str">
        <f>Beschreibung!A35</f>
        <v>Unfalleinschluss</v>
      </c>
      <c r="B35" s="5" t="s">
        <v>109</v>
      </c>
      <c r="C35" s="17" t="str">
        <f>Beschreibung!C35</f>
        <v>MIT-UNF</v>
      </c>
    </row>
    <row r="36" spans="1:3" ht="13.9" customHeight="1" x14ac:dyDescent="0.3">
      <c r="A36" s="16" t="str">
        <f>Beschreibung!A36</f>
        <v>Tarif</v>
      </c>
      <c r="B36" s="5" t="s">
        <v>76</v>
      </c>
      <c r="C36" s="17" t="str">
        <f>Beschreibung!C36</f>
        <v>BASE</v>
      </c>
    </row>
    <row r="37" spans="1:3" ht="13.9" customHeight="1" x14ac:dyDescent="0.3">
      <c r="A37" s="16" t="str">
        <f>Beschreibung!A37</f>
        <v>Tariftyp</v>
      </c>
      <c r="B37" s="5" t="s">
        <v>77</v>
      </c>
      <c r="C37" s="17" t="str">
        <f>Beschreibung!C37</f>
        <v>BASE</v>
      </c>
    </row>
    <row r="38" spans="1:3" ht="13.9" customHeight="1" x14ac:dyDescent="0.3">
      <c r="A38" s="16" t="str">
        <f>Beschreibung!A38</f>
        <v>Altersuntergruppe</v>
      </c>
      <c r="B38" s="5" t="s">
        <v>118</v>
      </c>
      <c r="C38" s="17" t="str">
        <f>Beschreibung!C38</f>
        <v>K1</v>
      </c>
    </row>
    <row r="39" spans="1:3" ht="13.9" customHeight="1" x14ac:dyDescent="0.3">
      <c r="A39" s="16" t="str">
        <f>Beschreibung!A39</f>
        <v>Franchisestufe</v>
      </c>
      <c r="B39" s="11" t="s">
        <v>78</v>
      </c>
      <c r="C39" s="17" t="str">
        <f>Beschreibung!C39</f>
        <v>FRAST1</v>
      </c>
    </row>
    <row r="40" spans="1:3" ht="13.9" customHeight="1" x14ac:dyDescent="0.3">
      <c r="A40" s="16" t="str">
        <f>Beschreibung!A40</f>
        <v>Franchise</v>
      </c>
      <c r="B40" s="5" t="s">
        <v>79</v>
      </c>
      <c r="C40" s="17" t="str">
        <f>Beschreibung!C40</f>
        <v>FRA-0</v>
      </c>
    </row>
    <row r="41" spans="1:3" ht="13.9" customHeight="1" x14ac:dyDescent="0.3">
      <c r="A41" s="16" t="str">
        <f>Beschreibung!A41</f>
        <v>Prämie</v>
      </c>
      <c r="B41" s="5" t="s">
        <v>80</v>
      </c>
      <c r="C41" s="17">
        <f>Beschreibung!C41</f>
        <v>108.95</v>
      </c>
    </row>
    <row r="42" spans="1:3" ht="13.9" customHeight="1" x14ac:dyDescent="0.3">
      <c r="A42" s="16" t="str">
        <f>Beschreibung!A42</f>
        <v>isBaseP</v>
      </c>
      <c r="B42" s="5" t="s">
        <v>110</v>
      </c>
      <c r="C42" s="17">
        <f>Beschreibung!C42</f>
        <v>1</v>
      </c>
    </row>
    <row r="43" spans="1:3" ht="13.9" customHeight="1" x14ac:dyDescent="0.3">
      <c r="A43" s="16" t="str">
        <f>Beschreibung!A43</f>
        <v>isBaseF</v>
      </c>
      <c r="B43" s="5" t="s">
        <v>111</v>
      </c>
      <c r="C43" s="17">
        <f>Beschreibung!C43</f>
        <v>1</v>
      </c>
    </row>
    <row r="44" spans="1:3" ht="13.9" customHeight="1" x14ac:dyDescent="0.3">
      <c r="A44" s="16" t="str">
        <f>Beschreibung!A44</f>
        <v>Tarifbezeichnung</v>
      </c>
      <c r="B44" s="5" t="s">
        <v>96</v>
      </c>
      <c r="C44" s="17" t="str">
        <f>Beschreibung!C44</f>
        <v>BASE</v>
      </c>
    </row>
    <row r="45" spans="1:3" ht="13.9" customHeight="1" x14ac:dyDescent="0.3">
      <c r="A45" s="16"/>
      <c r="B45" s="12"/>
      <c r="C45" s="17"/>
    </row>
    <row r="46" spans="1:3" x14ac:dyDescent="0.3">
      <c r="A46" s="6" t="s">
        <v>124</v>
      </c>
      <c r="B46" s="12"/>
      <c r="C46" s="3"/>
    </row>
    <row r="47" spans="1:3" ht="13.9" customHeight="1" x14ac:dyDescent="0.3">
      <c r="A47" s="9" t="s">
        <v>69</v>
      </c>
      <c r="B47" s="13" t="s">
        <v>70</v>
      </c>
      <c r="C47" s="3" t="s">
        <v>71</v>
      </c>
    </row>
    <row r="48" spans="1:3" ht="13.9" customHeight="1" x14ac:dyDescent="0.3">
      <c r="A48" s="18" t="str">
        <f>Beschreibung!A48</f>
        <v>Versicherer</v>
      </c>
      <c r="B48" s="13" t="s">
        <v>72</v>
      </c>
      <c r="C48" s="20">
        <f>Beschreibung!C48</f>
        <v>1999</v>
      </c>
    </row>
    <row r="49" spans="1:4" ht="13.9" customHeight="1" x14ac:dyDescent="0.3">
      <c r="A49" s="18" t="str">
        <f>Beschreibung!A49</f>
        <v>Kanton</v>
      </c>
      <c r="B49" s="13" t="s">
        <v>73</v>
      </c>
      <c r="C49" s="20" t="str">
        <f>Beschreibung!C49</f>
        <v>AG</v>
      </c>
    </row>
    <row r="50" spans="1:4" ht="25.9" customHeight="1" x14ac:dyDescent="0.3">
      <c r="A50" s="18" t="str">
        <f>Beschreibung!A50</f>
        <v>Geschäftsjahr</v>
      </c>
      <c r="B50" s="13" t="s">
        <v>140</v>
      </c>
      <c r="C50" s="20">
        <f>Beschreibung!C50</f>
        <v>2022</v>
      </c>
    </row>
    <row r="51" spans="1:4" ht="13.9" customHeight="1" x14ac:dyDescent="0.3">
      <c r="A51" s="18" t="str">
        <f>Beschreibung!A51</f>
        <v>Durchschnittsbestand</v>
      </c>
      <c r="B51" s="13" t="s">
        <v>83</v>
      </c>
      <c r="C51" s="20">
        <f>Beschreibung!C51</f>
        <v>92590.53</v>
      </c>
    </row>
    <row r="52" spans="1:4" ht="13.9" customHeight="1" x14ac:dyDescent="0.3">
      <c r="A52" s="18"/>
      <c r="B52" s="12"/>
      <c r="C52" s="3"/>
    </row>
    <row r="53" spans="1:4" ht="13.9" customHeight="1" x14ac:dyDescent="0.3">
      <c r="A53" s="16"/>
      <c r="B53" s="12"/>
      <c r="C53" s="3"/>
    </row>
    <row r="54" spans="1:4" x14ac:dyDescent="0.3">
      <c r="A54" s="6" t="s">
        <v>136</v>
      </c>
      <c r="B54" s="12"/>
      <c r="C54" s="3"/>
    </row>
    <row r="55" spans="1:4" ht="13.9" customHeight="1" x14ac:dyDescent="0.3">
      <c r="A55" s="9" t="s">
        <v>69</v>
      </c>
      <c r="B55" s="13" t="s">
        <v>70</v>
      </c>
      <c r="C55" s="3" t="s">
        <v>71</v>
      </c>
    </row>
    <row r="56" spans="1:4" ht="13.9" customHeight="1" x14ac:dyDescent="0.3">
      <c r="A56" s="18" t="str">
        <f>Beschreibung!A56</f>
        <v>Versicherer</v>
      </c>
      <c r="B56" s="13" t="s">
        <v>72</v>
      </c>
      <c r="C56" s="20">
        <f>Beschreibung!C56</f>
        <v>1999</v>
      </c>
    </row>
    <row r="57" spans="1:4" ht="13.9" customHeight="1" x14ac:dyDescent="0.3">
      <c r="A57" s="18" t="str">
        <f>Beschreibung!A57</f>
        <v>Kanton</v>
      </c>
      <c r="B57" s="13" t="s">
        <v>73</v>
      </c>
      <c r="C57" s="20" t="str">
        <f>Beschreibung!C57</f>
        <v>AG</v>
      </c>
    </row>
    <row r="58" spans="1:4" ht="13.9" customHeight="1" x14ac:dyDescent="0.3">
      <c r="A58" s="18" t="str">
        <f>Beschreibung!A58</f>
        <v>Hoheitsgebiet</v>
      </c>
      <c r="B58" s="5" t="s">
        <v>95</v>
      </c>
      <c r="C58" s="20" t="str">
        <f>Beschreibung!C58</f>
        <v>CH</v>
      </c>
    </row>
    <row r="59" spans="1:4" ht="13.9" customHeight="1" x14ac:dyDescent="0.3">
      <c r="A59" s="18" t="str">
        <f>Beschreibung!A59</f>
        <v>Geschäftsjahr</v>
      </c>
      <c r="B59" s="13" t="s">
        <v>74</v>
      </c>
      <c r="C59" s="20">
        <f>Beschreibung!C59</f>
        <v>2024</v>
      </c>
    </row>
    <row r="60" spans="1:4" ht="13.9" customHeight="1" x14ac:dyDescent="0.3">
      <c r="A60" s="18" t="str">
        <f>Beschreibung!A60</f>
        <v>Erhebungsjahr</v>
      </c>
      <c r="B60" s="5" t="s">
        <v>99</v>
      </c>
      <c r="C60" s="20">
        <f>Beschreibung!C60</f>
        <v>2023</v>
      </c>
    </row>
    <row r="61" spans="1:4" ht="13.9" customHeight="1" x14ac:dyDescent="0.3">
      <c r="A61" s="18" t="str">
        <f>Beschreibung!A61</f>
        <v>Region</v>
      </c>
      <c r="B61" s="5" t="s">
        <v>85</v>
      </c>
      <c r="C61" s="20" t="str">
        <f>Beschreibung!C61</f>
        <v>PR-REG CH0</v>
      </c>
    </row>
    <row r="62" spans="1:4" ht="13.9" customHeight="1" x14ac:dyDescent="0.3">
      <c r="A62" s="18" t="str">
        <f>Beschreibung!A62</f>
        <v>Tarif</v>
      </c>
      <c r="B62" s="5" t="s">
        <v>76</v>
      </c>
      <c r="C62" s="20" t="str">
        <f>Beschreibung!C62</f>
        <v>HMO_A</v>
      </c>
    </row>
    <row r="63" spans="1:4" ht="13.9" customHeight="1" x14ac:dyDescent="0.3">
      <c r="A63" s="18" t="str">
        <f>Beschreibung!A63</f>
        <v>Tariftyp</v>
      </c>
      <c r="B63" s="5" t="s">
        <v>77</v>
      </c>
      <c r="C63" s="20" t="str">
        <f>Beschreibung!C63</f>
        <v>TAR-HMO</v>
      </c>
    </row>
    <row r="64" spans="1:4" ht="13.9" customHeight="1" x14ac:dyDescent="0.3">
      <c r="A64" s="18" t="str">
        <f>Beschreibung!A64</f>
        <v>HMO-ID</v>
      </c>
      <c r="B64" s="11" t="s">
        <v>84</v>
      </c>
      <c r="C64" s="20" t="str">
        <f>Beschreibung!C64</f>
        <v>*</v>
      </c>
      <c r="D64" t="s">
        <v>125</v>
      </c>
    </row>
    <row r="65" spans="1:3" ht="27.65" customHeight="1" x14ac:dyDescent="0.3">
      <c r="A65" s="18" t="str">
        <f>Beschreibung!A65</f>
        <v>Eingeschränkt</v>
      </c>
      <c r="B65" s="11" t="s">
        <v>112</v>
      </c>
      <c r="C65" s="20" t="str">
        <f>Beschreibung!C65</f>
        <v>Y</v>
      </c>
    </row>
    <row r="66" spans="1:3" ht="112" x14ac:dyDescent="0.3">
      <c r="A66" s="18" t="str">
        <f>Beschreibung!A66</f>
        <v>Gemeinden-BFS</v>
      </c>
      <c r="B66" s="11" t="s">
        <v>86</v>
      </c>
      <c r="C66" s="21" t="str">
        <f>Beschreibung!C66</f>
        <v>4001,4002,4003,4004,4005,4006,4007,4008,4009,4010,4012,4013,4091,4092,4094,4095,4096,4097,4114,4117,4120,4122,4125,4136,4140,4144,4145,4146,4161,4163,4165,4166,4167,4172,4173,4175,4179,4181,4182,4183,4191,4199,4200,4201,4203,4204,4206,4207,4209,4210,4260,4271,4276,4280,4283</v>
      </c>
    </row>
    <row r="67" spans="1:3" ht="13.9" customHeight="1" x14ac:dyDescent="0.3">
      <c r="A67" s="18"/>
      <c r="B67" s="11"/>
      <c r="C67" s="3"/>
    </row>
    <row r="68" spans="1:3" x14ac:dyDescent="0.3">
      <c r="A68" s="6" t="s">
        <v>137</v>
      </c>
      <c r="B68" s="12"/>
      <c r="C68" s="3"/>
    </row>
    <row r="69" spans="1:3" ht="13.9" customHeight="1" x14ac:dyDescent="0.3">
      <c r="A69" s="9" t="s">
        <v>69</v>
      </c>
      <c r="B69" s="13" t="s">
        <v>70</v>
      </c>
      <c r="C69" t="s">
        <v>71</v>
      </c>
    </row>
    <row r="70" spans="1:3" ht="13.9" customHeight="1" x14ac:dyDescent="0.3">
      <c r="A70" s="18" t="str">
        <f>Beschreibung!A70</f>
        <v>Versicherer</v>
      </c>
      <c r="B70" s="14" t="s">
        <v>72</v>
      </c>
      <c r="C70" s="19">
        <f>Beschreibung!C70</f>
        <v>1999</v>
      </c>
    </row>
    <row r="71" spans="1:3" ht="13.9" customHeight="1" x14ac:dyDescent="0.3">
      <c r="A71" s="18" t="str">
        <f>Beschreibung!A71</f>
        <v>Geschäftsjahr</v>
      </c>
      <c r="B71" s="13" t="s">
        <v>74</v>
      </c>
      <c r="C71" s="19">
        <f>Beschreibung!C71</f>
        <v>2024</v>
      </c>
    </row>
    <row r="72" spans="1:3" ht="13.9" customHeight="1" x14ac:dyDescent="0.3">
      <c r="A72" s="18" t="str">
        <f>Beschreibung!A72</f>
        <v>Erhebungsjahr</v>
      </c>
      <c r="B72" s="4" t="s">
        <v>99</v>
      </c>
      <c r="C72" s="19">
        <f>Beschreibung!C72</f>
        <v>2023</v>
      </c>
    </row>
    <row r="73" spans="1:3" ht="13.9" customHeight="1" x14ac:dyDescent="0.3">
      <c r="A73" s="18" t="str">
        <f>Beschreibung!A73</f>
        <v>Kategorie</v>
      </c>
      <c r="B73" s="13" t="s">
        <v>115</v>
      </c>
      <c r="C73" s="19" t="str">
        <f>Beschreibung!C73</f>
        <v>ALT</v>
      </c>
    </row>
    <row r="74" spans="1:3" ht="13.9" customHeight="1" x14ac:dyDescent="0.3">
      <c r="A74" s="18" t="str">
        <f>Beschreibung!A74</f>
        <v>Tarif</v>
      </c>
      <c r="B74" s="13" t="s">
        <v>119</v>
      </c>
      <c r="C74" s="19" t="str">
        <f>Beschreibung!C74</f>
        <v>BASE</v>
      </c>
    </row>
    <row r="75" spans="1:3" ht="13.9" customHeight="1" x14ac:dyDescent="0.3">
      <c r="A75" s="18" t="str">
        <f>Beschreibung!A75</f>
        <v>Tariftyp</v>
      </c>
      <c r="B75" s="13" t="s">
        <v>87</v>
      </c>
      <c r="C75" s="19" t="str">
        <f>Beschreibung!C75</f>
        <v>TAR-BASE</v>
      </c>
    </row>
    <row r="76" spans="1:3" ht="13.9" customHeight="1" x14ac:dyDescent="0.3">
      <c r="A76" s="18" t="str">
        <f>Beschreibung!A76</f>
        <v>Sort.-Nr.</v>
      </c>
      <c r="B76" s="13" t="s">
        <v>88</v>
      </c>
      <c r="C76" s="19">
        <f>Beschreibung!C76</f>
        <v>1</v>
      </c>
    </row>
    <row r="77" spans="1:3" ht="13.9" customHeight="1" x14ac:dyDescent="0.3">
      <c r="A77" s="18" t="str">
        <f>Beschreibung!A77</f>
        <v>Name_DE</v>
      </c>
      <c r="B77" s="13" t="s">
        <v>100</v>
      </c>
      <c r="C77" s="19" t="str">
        <f>Beschreibung!C77</f>
        <v>Grundversicherung</v>
      </c>
    </row>
    <row r="78" spans="1:3" ht="13.9" customHeight="1" x14ac:dyDescent="0.3">
      <c r="A78" s="18" t="str">
        <f>Beschreibung!A78</f>
        <v>Name_FR</v>
      </c>
      <c r="B78" s="13" t="s">
        <v>101</v>
      </c>
      <c r="C78" s="19" t="str">
        <f>Beschreibung!C78</f>
        <v>Assurance de base</v>
      </c>
    </row>
    <row r="79" spans="1:3" ht="13.9" customHeight="1" x14ac:dyDescent="0.3">
      <c r="A79" s="18" t="str">
        <f>Beschreibung!A79</f>
        <v>Name_IT</v>
      </c>
      <c r="B79" s="13" t="s">
        <v>102</v>
      </c>
      <c r="C79" s="19" t="str">
        <f>Beschreibung!C79</f>
        <v>Assicurazione di base</v>
      </c>
    </row>
    <row r="80" spans="1:3" ht="13.9" customHeight="1" x14ac:dyDescent="0.3">
      <c r="A80" s="9"/>
      <c r="B80" s="13"/>
      <c r="C80" s="3"/>
    </row>
    <row r="81" spans="1:2" x14ac:dyDescent="0.3">
      <c r="A81" s="6" t="s">
        <v>138</v>
      </c>
      <c r="B81" s="15"/>
    </row>
    <row r="82" spans="1:2" ht="13.9" customHeight="1" x14ac:dyDescent="0.3">
      <c r="A82" s="10" t="s">
        <v>89</v>
      </c>
      <c r="B82" s="15"/>
    </row>
    <row r="83" spans="1:2" ht="13.9" customHeight="1" x14ac:dyDescent="0.3">
      <c r="A83" s="10"/>
      <c r="B83" s="15"/>
    </row>
    <row r="84" spans="1:2" x14ac:dyDescent="0.3">
      <c r="A84" s="7" t="s">
        <v>139</v>
      </c>
      <c r="B84" s="15"/>
    </row>
    <row r="85" spans="1:2" ht="13.9" customHeight="1" x14ac:dyDescent="0.3">
      <c r="A85" s="8" t="s">
        <v>90</v>
      </c>
      <c r="B85" s="15"/>
    </row>
  </sheetData>
  <pageMargins left="0.7" right="0.7" top="0.78740157499999996" bottom="0.78740157499999996" header="0.3" footer="0.3"/>
  <pageSetup paperSize="9" scale="4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Beschreibung</vt:lpstr>
      <vt:lpstr>Description</vt:lpstr>
      <vt:lpstr>Description!Zone_d_impression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Froidevaux</dc:creator>
  <cp:lastModifiedBy>Ferati Ajvaz BAG</cp:lastModifiedBy>
  <cp:lastPrinted>2017-09-16T14:37:02Z</cp:lastPrinted>
  <dcterms:created xsi:type="dcterms:W3CDTF">2016-03-01T13:26:44Z</dcterms:created>
  <dcterms:modified xsi:type="dcterms:W3CDTF">2023-09-25T14:05:31Z</dcterms:modified>
</cp:coreProperties>
</file>